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Muži + Ženy" sheetId="7" r:id="rId1"/>
    <sheet name="Muži" sheetId="1" r:id="rId2"/>
    <sheet name="Ženy" sheetId="4" r:id="rId3"/>
    <sheet name="List1" sheetId="5" r:id="rId4"/>
    <sheet name="List2" sheetId="8" r:id="rId5"/>
  </sheets>
  <definedNames>
    <definedName name="_xlnm._FilterDatabase" localSheetId="1" hidden="1">Muži!$G$1:$G$268</definedName>
    <definedName name="_xlnm._FilterDatabase" localSheetId="0" hidden="1">'Muži + Ženy'!$G$1:$G$291</definedName>
    <definedName name="_xlnm._FilterDatabase" localSheetId="2" hidden="1">Ženy!$G$1:$G$269</definedName>
  </definedNames>
  <calcPr calcId="145621"/>
</workbook>
</file>

<file path=xl/calcChain.xml><?xml version="1.0" encoding="utf-8"?>
<calcChain xmlns="http://schemas.openxmlformats.org/spreadsheetml/2006/main">
  <c r="G56" i="7" l="1"/>
  <c r="G55" i="7"/>
  <c r="G59" i="7"/>
  <c r="G58" i="7"/>
  <c r="G57" i="7"/>
  <c r="G54" i="7"/>
  <c r="G53" i="7"/>
  <c r="G52" i="7"/>
  <c r="G51" i="7"/>
  <c r="G49" i="7"/>
  <c r="G50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11" i="4"/>
  <c r="G10" i="4"/>
  <c r="G9" i="4"/>
  <c r="G8" i="4"/>
  <c r="G7" i="4"/>
  <c r="G15" i="4"/>
  <c r="G16" i="4"/>
  <c r="G41" i="1"/>
  <c r="G43" i="1"/>
  <c r="G42" i="1"/>
  <c r="G45" i="1"/>
  <c r="G44" i="1"/>
  <c r="G61" i="7"/>
  <c r="G60" i="7"/>
  <c r="G38" i="1"/>
  <c r="G15" i="1"/>
  <c r="G39" i="1"/>
  <c r="G27" i="1"/>
  <c r="G18" i="1"/>
  <c r="G31" i="1"/>
  <c r="G40" i="1"/>
  <c r="G32" i="1"/>
  <c r="G37" i="1"/>
  <c r="G17" i="1"/>
  <c r="G35" i="1"/>
  <c r="G36" i="1"/>
  <c r="G3" i="1"/>
  <c r="G8" i="1"/>
  <c r="G29" i="1"/>
  <c r="G25" i="1"/>
  <c r="G9" i="1"/>
  <c r="G10" i="1"/>
  <c r="G34" i="1"/>
  <c r="G12" i="1"/>
  <c r="G14" i="1"/>
  <c r="G26" i="1"/>
  <c r="G16" i="1"/>
  <c r="G28" i="1"/>
  <c r="G11" i="1"/>
  <c r="G6" i="1"/>
  <c r="G20" i="1"/>
  <c r="G22" i="1"/>
  <c r="G33" i="1"/>
  <c r="G5" i="1"/>
  <c r="G30" i="1"/>
  <c r="G21" i="1"/>
  <c r="G13" i="1"/>
  <c r="G19" i="1"/>
  <c r="G23" i="1"/>
  <c r="G7" i="1"/>
  <c r="G4" i="1"/>
  <c r="G47" i="1"/>
  <c r="G46" i="1"/>
  <c r="G24" i="1"/>
  <c r="G12" i="4"/>
  <c r="G5" i="4"/>
  <c r="G3" i="4"/>
  <c r="G14" i="4"/>
  <c r="G4" i="4"/>
  <c r="G13" i="4"/>
  <c r="G6" i="4"/>
</calcChain>
</file>

<file path=xl/comments1.xml><?xml version="1.0" encoding="utf-8"?>
<comments xmlns="http://schemas.openxmlformats.org/spreadsheetml/2006/main">
  <authors>
    <author>Autor</author>
  </authors>
  <commentList>
    <comment ref="E60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37 km</t>
        </r>
      </text>
    </comment>
    <comment ref="E61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37 km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46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37 km</t>
        </r>
      </text>
    </comment>
    <comment ref="E4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37 km</t>
        </r>
      </text>
    </comment>
  </commentList>
</comments>
</file>

<file path=xl/sharedStrings.xml><?xml version="1.0" encoding="utf-8"?>
<sst xmlns="http://schemas.openxmlformats.org/spreadsheetml/2006/main" count="526" uniqueCount="183">
  <si>
    <t>Kategorie MUŽI</t>
  </si>
  <si>
    <t>Pořadí</t>
  </si>
  <si>
    <t>Číslo</t>
  </si>
  <si>
    <t>Jméno, Příjmení</t>
  </si>
  <si>
    <t>Klub</t>
  </si>
  <si>
    <t>Kategorie ŽENY</t>
  </si>
  <si>
    <t>Celkem [h:mm:ss]</t>
  </si>
  <si>
    <t>Den 1</t>
  </si>
  <si>
    <t>Den 2</t>
  </si>
  <si>
    <t>Jana Šindlerová</t>
  </si>
  <si>
    <t>Petr Švanda</t>
  </si>
  <si>
    <t>Tomáš Ulma</t>
  </si>
  <si>
    <t>Pavel Fenyk</t>
  </si>
  <si>
    <t>Bohumil Šroubek</t>
  </si>
  <si>
    <t>Jiří Pucholt</t>
  </si>
  <si>
    <t>Vladimír Dlouhý</t>
  </si>
  <si>
    <t>René Trbušek</t>
  </si>
  <si>
    <t>Vilma Podmelová</t>
  </si>
  <si>
    <t>Martin Hokeš</t>
  </si>
  <si>
    <t>Jan Dolejš</t>
  </si>
  <si>
    <t>Pavel Marek</t>
  </si>
  <si>
    <t>Praha</t>
  </si>
  <si>
    <t>SK Babice</t>
  </si>
  <si>
    <t>TJ Sokol Unhošť</t>
  </si>
  <si>
    <t>ČAU</t>
  </si>
  <si>
    <t>Ondřej Jeníček</t>
  </si>
  <si>
    <t>iThinkBeer.com</t>
  </si>
  <si>
    <t>Petr Herejt</t>
  </si>
  <si>
    <t>Veronika Strnadová</t>
  </si>
  <si>
    <t>Monika Fialová</t>
  </si>
  <si>
    <t>Jablonné v Podj.</t>
  </si>
  <si>
    <t>Katka Fučíková</t>
  </si>
  <si>
    <t>Kladno</t>
  </si>
  <si>
    <t>Barbora Nedvědová</t>
  </si>
  <si>
    <t>Martin Bláha</t>
  </si>
  <si>
    <t>Jaroslav Urban</t>
  </si>
  <si>
    <t>Vilunka Podmelová</t>
  </si>
  <si>
    <t>Martin Kortan</t>
  </si>
  <si>
    <t>René Kujan</t>
  </si>
  <si>
    <t>Luboš Novotný</t>
  </si>
  <si>
    <t>MUŽI + ŽENY</t>
  </si>
  <si>
    <t>#</t>
  </si>
  <si>
    <t>Josef Hradský</t>
  </si>
  <si>
    <t>FAN klub Milešovka</t>
  </si>
  <si>
    <t>Václav Bašek</t>
  </si>
  <si>
    <t>UWG Plzeň</t>
  </si>
  <si>
    <t>Nick Byars</t>
  </si>
  <si>
    <t>N/A - New Zealand</t>
  </si>
  <si>
    <t>Petr Havlásek</t>
  </si>
  <si>
    <t>Pavel Fenyk, 65</t>
  </si>
  <si>
    <t>Josef Hradský, 85</t>
  </si>
  <si>
    <t>Václav Bašek, 74</t>
  </si>
  <si>
    <t>Petr Herejt, 76 </t>
  </si>
  <si>
    <t>Martin Hokeš, 77</t>
  </si>
  <si>
    <t>Nick Byars, 72</t>
  </si>
  <si>
    <t>N/A</t>
  </si>
  <si>
    <t>Jana Šindlerová, 69</t>
  </si>
  <si>
    <t>Petr Švanda, 67</t>
  </si>
  <si>
    <t>MK Kladno a iThinkBeer.com</t>
  </si>
  <si>
    <t>Petr Havlásek, 84</t>
  </si>
  <si>
    <t>MK Kladno a OOFEM.org</t>
  </si>
  <si>
    <t>Pavel Kučera, 71</t>
  </si>
  <si>
    <t>OK Dobříš</t>
  </si>
  <si>
    <t>Tomáš Hesoun, 87</t>
  </si>
  <si>
    <t>Čížová</t>
  </si>
  <si>
    <t>Bohumil Šroubek, 84</t>
  </si>
  <si>
    <t>HAF klub Unhošť</t>
  </si>
  <si>
    <t>René Trbušek, 76</t>
  </si>
  <si>
    <t>Běžecký klub České spořitelny</t>
  </si>
  <si>
    <t>Jaroslav Urban, 84</t>
  </si>
  <si>
    <t>Atletika Stará Boleslav</t>
  </si>
  <si>
    <t>Jan Dolejš, 49</t>
  </si>
  <si>
    <t>Kateřina Dlouhá, 85</t>
  </si>
  <si>
    <t>MK Kladno</t>
  </si>
  <si>
    <t>Monika Fialová, 75</t>
  </si>
  <si>
    <t>Barbora Nedvědová, 87</t>
  </si>
  <si>
    <t>Ondřej Jeníček, 88</t>
  </si>
  <si>
    <t>Martin Pagáč, 90</t>
  </si>
  <si>
    <t>Cucumba Boys Kralupy n.Vlt.</t>
  </si>
  <si>
    <t>Miroslav Kucko, 58</t>
  </si>
  <si>
    <t>Liberec</t>
  </si>
  <si>
    <t>Hana Breburdová, 61</t>
  </si>
  <si>
    <t>Zbyněk Vondrák, 75</t>
  </si>
  <si>
    <t>Vinařství Vondrák Mělník</t>
  </si>
  <si>
    <t>Jiří Pucholt, 59</t>
  </si>
  <si>
    <t>Jaroslav Jurásek, 66</t>
  </si>
  <si>
    <t>Vladimír Dlouhý, 60</t>
  </si>
  <si>
    <t>DLOUHÁNI Roudnice</t>
  </si>
  <si>
    <t>Martin Waldhauser, 71</t>
  </si>
  <si>
    <t>Petrovice</t>
  </si>
  <si>
    <t>Lukáš Hlavička, 87</t>
  </si>
  <si>
    <t>Duopack H+H z ČéHá</t>
  </si>
  <si>
    <t>Ivana Hrdličková, 89</t>
  </si>
  <si>
    <t>Anry Lukáč, 63</t>
  </si>
  <si>
    <t>No Team Vyškov</t>
  </si>
  <si>
    <t>Luboš Novotný, 75</t>
  </si>
  <si>
    <t>AK Křižany B</t>
  </si>
  <si>
    <t>Vilunka Podmelová, 62</t>
  </si>
  <si>
    <t>AC Moravská Slávia Brno</t>
  </si>
  <si>
    <t>Tereza Gecová, 83</t>
  </si>
  <si>
    <t>Vanovice</t>
  </si>
  <si>
    <t>Václav Kolpek, 76</t>
  </si>
  <si>
    <t>bytzdravy.cz</t>
  </si>
  <si>
    <t>Tomáš Zaplatílek, 86</t>
  </si>
  <si>
    <t>Hradecká trojka</t>
  </si>
  <si>
    <t>Katka Fučíková, 91</t>
  </si>
  <si>
    <t>Veronika Strnadová, 93</t>
  </si>
  <si>
    <t>Stephan DiCara, 69</t>
  </si>
  <si>
    <t>Polevsko</t>
  </si>
  <si>
    <t>Pavel Marek, 68</t>
  </si>
  <si>
    <t>MK Seitl Ostrava/ČAU</t>
  </si>
  <si>
    <t>Ivan Šarlinger, 74</t>
  </si>
  <si>
    <t>SC Marathon Plzeň</t>
  </si>
  <si>
    <t>Ivana Šarlingerová, 78</t>
  </si>
  <si>
    <t>Milan Roudnický, 68</t>
  </si>
  <si>
    <t>AC Rumburk</t>
  </si>
  <si>
    <t>Veronika Svobodová, 86</t>
  </si>
  <si>
    <t>Martin Bláha, 72</t>
  </si>
  <si>
    <t>SKK74 o.s.</t>
  </si>
  <si>
    <t>Martin Kortan, 84</t>
  </si>
  <si>
    <t>Kuželky TJ Jiskra Nový Bor</t>
  </si>
  <si>
    <t>René Kujan, 74</t>
  </si>
  <si>
    <t>Iveta Bodnarová, 76</t>
  </si>
  <si>
    <t>Pavel Bodnar, 76</t>
  </si>
  <si>
    <t>Radek Brunner, 74</t>
  </si>
  <si>
    <t>Tomáš Ulma, 64</t>
  </si>
  <si>
    <t>František Chlouba, 54</t>
  </si>
  <si>
    <t>Loudavý samotář</t>
  </si>
  <si>
    <t>Jiří Zelenka, 71</t>
  </si>
  <si>
    <t>Stráž n.Nisou</t>
  </si>
  <si>
    <t>Tomáš Janík, 68</t>
  </si>
  <si>
    <t>SPONA Teplice</t>
  </si>
  <si>
    <t>Lukáš Malý, 79</t>
  </si>
  <si>
    <t>RunSport Team</t>
  </si>
  <si>
    <t>Roman Chládek, 70</t>
  </si>
  <si>
    <t>Miloš Hingar, 70</t>
  </si>
  <si>
    <t>Aussig Runners</t>
  </si>
  <si>
    <t>David Luňák, 75</t>
  </si>
  <si>
    <t>Pavla Voborníková,86</t>
  </si>
  <si>
    <t>PSK Olymp Praha</t>
  </si>
  <si>
    <t>Ondřej Prokop, 62</t>
  </si>
  <si>
    <t>Petr Honzejk</t>
  </si>
  <si>
    <t>Pavel Kučera</t>
  </si>
  <si>
    <t>Tomáš Hesoun</t>
  </si>
  <si>
    <t>Kateřina Dlouhá</t>
  </si>
  <si>
    <t>Martin Pagáč</t>
  </si>
  <si>
    <t>Miroslav Kucko</t>
  </si>
  <si>
    <t>Zbyněk Vondrák</t>
  </si>
  <si>
    <t>Hana Breburdová</t>
  </si>
  <si>
    <t>Jaroslav Jurásek</t>
  </si>
  <si>
    <t>Martin Waldhauser</t>
  </si>
  <si>
    <t>Lukáš Hlavička</t>
  </si>
  <si>
    <t>Ivana Hrdličková</t>
  </si>
  <si>
    <t>Anry Lukáč</t>
  </si>
  <si>
    <t>Tereza Gecová</t>
  </si>
  <si>
    <t>Václav Kolpek</t>
  </si>
  <si>
    <t>Tomáš Zaplatílek</t>
  </si>
  <si>
    <t>Stephan DiCara</t>
  </si>
  <si>
    <t>Ivan Šarlinger</t>
  </si>
  <si>
    <t>Ivana Šarlingerová</t>
  </si>
  <si>
    <t>Milan Roudnický</t>
  </si>
  <si>
    <t>Veronika Svobodová</t>
  </si>
  <si>
    <t>Iveta Bodnarová</t>
  </si>
  <si>
    <t>Pavel Bodnar</t>
  </si>
  <si>
    <t>Radek Brunner</t>
  </si>
  <si>
    <t>František Chlouba</t>
  </si>
  <si>
    <t>Jiří Zelenka</t>
  </si>
  <si>
    <t>Tomáš Janík</t>
  </si>
  <si>
    <t>Lukáš Malý</t>
  </si>
  <si>
    <t>Roman Chládek</t>
  </si>
  <si>
    <t>Miloš Hingar</t>
  </si>
  <si>
    <t>David Luňák</t>
  </si>
  <si>
    <t>Pavla Voborníková</t>
  </si>
  <si>
    <t>Ondřej Prokop</t>
  </si>
  <si>
    <t>Barbora Jeníčková</t>
  </si>
  <si>
    <t>Ondřej Sláma</t>
  </si>
  <si>
    <t>Roman Otta</t>
  </si>
  <si>
    <t>Bohemia Nový Bor</t>
  </si>
  <si>
    <t>TJ Benešov u Semil</t>
  </si>
  <si>
    <t>Q Sport Vrchlabí</t>
  </si>
  <si>
    <t>Martin Janda</t>
  </si>
  <si>
    <t>Jan Klikar</t>
  </si>
  <si>
    <t>Česká Lípa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</si>
</sst>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3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/>
    <xf numFmtId="0" fontId="2" fillId="0" borderId="5" xfId="0" applyFont="1" applyBorder="1" applyAlignment="1">
      <alignment horizontal="center" wrapText="1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1" fontId="5" fillId="0" borderId="5" xfId="0" applyNumberFormat="1" applyFont="1" applyBorder="1" applyAlignment="1">
      <alignment horizontal="center"/>
    </xf>
    <xf numFmtId="21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1" fontId="5" fillId="0" borderId="11" xfId="0" applyNumberFormat="1" applyFont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1" fontId="5" fillId="0" borderId="2" xfId="0" applyNumberFormat="1" applyFont="1" applyBorder="1" applyAlignment="1">
      <alignment horizontal="center"/>
    </xf>
    <xf numFmtId="21" fontId="5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1" fontId="5" fillId="0" borderId="8" xfId="0" applyNumberFormat="1" applyFont="1" applyBorder="1" applyAlignment="1">
      <alignment horizontal="center"/>
    </xf>
    <xf numFmtId="21" fontId="5" fillId="0" borderId="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1" fontId="5" fillId="0" borderId="14" xfId="0" applyNumberFormat="1" applyFont="1" applyBorder="1" applyAlignment="1">
      <alignment horizontal="center"/>
    </xf>
    <xf numFmtId="21" fontId="5" fillId="0" borderId="1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1">
    <cellStyle name="Normální" xfId="0" builtinId="0"/>
  </cellStyles>
  <dxfs count="8"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CC0000"/>
      <color rgb="FFFF0000"/>
      <color rgb="FFFF61FF"/>
      <color rgb="FFF59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1"/>
  <sheetViews>
    <sheetView workbookViewId="0">
      <pane ySplit="2" topLeftCell="A42" activePane="bottomLeft" state="frozen"/>
      <selection activeCell="A2" sqref="A2"/>
      <selection pane="bottomLeft" activeCell="D54" sqref="D54"/>
    </sheetView>
  </sheetViews>
  <sheetFormatPr defaultRowHeight="15" x14ac:dyDescent="0.25"/>
  <cols>
    <col min="1" max="1" width="5.85546875" customWidth="1"/>
    <col min="2" max="2" width="5" customWidth="1"/>
    <col min="3" max="3" width="17.5703125" customWidth="1"/>
    <col min="4" max="4" width="25.5703125" customWidth="1"/>
    <col min="5" max="6" width="8.28515625" customWidth="1"/>
    <col min="7" max="7" width="15.7109375" customWidth="1"/>
    <col min="10" max="10" width="32.5703125" customWidth="1"/>
    <col min="11" max="11" width="37.5703125" customWidth="1"/>
  </cols>
  <sheetData>
    <row r="1" spans="1:8" x14ac:dyDescent="0.25">
      <c r="A1" s="38" t="s">
        <v>40</v>
      </c>
      <c r="B1" s="39"/>
      <c r="C1" s="39"/>
      <c r="D1" s="39"/>
      <c r="E1" s="39"/>
      <c r="F1" s="39"/>
      <c r="G1" s="40"/>
    </row>
    <row r="2" spans="1:8" x14ac:dyDescent="0.25">
      <c r="A2" s="27" t="s">
        <v>1</v>
      </c>
      <c r="B2" s="28" t="s">
        <v>2</v>
      </c>
      <c r="C2" s="28" t="s">
        <v>3</v>
      </c>
      <c r="D2" s="28" t="s">
        <v>4</v>
      </c>
      <c r="E2" s="28" t="s">
        <v>7</v>
      </c>
      <c r="F2" s="28" t="s">
        <v>8</v>
      </c>
      <c r="G2" s="29" t="s">
        <v>6</v>
      </c>
      <c r="H2" s="1"/>
    </row>
    <row r="3" spans="1:8" ht="15" customHeight="1" x14ac:dyDescent="0.25">
      <c r="A3" s="2">
        <v>1</v>
      </c>
      <c r="B3" s="12">
        <v>170</v>
      </c>
      <c r="C3" s="12" t="s">
        <v>164</v>
      </c>
      <c r="D3" s="12" t="s">
        <v>22</v>
      </c>
      <c r="E3" s="13">
        <v>0.23682870370370371</v>
      </c>
      <c r="F3" s="13">
        <v>0.14568287037037037</v>
      </c>
      <c r="G3" s="14">
        <f t="shared" ref="G3:G34" si="0">E3+F3</f>
        <v>0.3825115740740741</v>
      </c>
      <c r="H3" s="1"/>
    </row>
    <row r="4" spans="1:8" ht="15" customHeight="1" x14ac:dyDescent="0.25">
      <c r="A4" s="2">
        <v>2</v>
      </c>
      <c r="B4" s="12">
        <v>125</v>
      </c>
      <c r="C4" s="12" t="s">
        <v>27</v>
      </c>
      <c r="D4" s="12" t="s">
        <v>45</v>
      </c>
      <c r="E4" s="13">
        <v>0.25070601851851854</v>
      </c>
      <c r="F4" s="13">
        <v>0.15552083333333333</v>
      </c>
      <c r="G4" s="14">
        <f t="shared" si="0"/>
        <v>0.40622685185185187</v>
      </c>
      <c r="H4" s="1"/>
    </row>
    <row r="5" spans="1:8" ht="15" customHeight="1" x14ac:dyDescent="0.25">
      <c r="A5" s="2">
        <v>3</v>
      </c>
      <c r="B5" s="12">
        <v>135</v>
      </c>
      <c r="C5" s="12" t="s">
        <v>35</v>
      </c>
      <c r="D5" s="12" t="s">
        <v>70</v>
      </c>
      <c r="E5" s="13">
        <v>0.24762731481481481</v>
      </c>
      <c r="F5" s="13">
        <v>0.16069444444444445</v>
      </c>
      <c r="G5" s="14">
        <f t="shared" si="0"/>
        <v>0.40832175925925929</v>
      </c>
      <c r="H5" s="1"/>
    </row>
    <row r="6" spans="1:8" ht="15" customHeight="1" x14ac:dyDescent="0.25">
      <c r="A6" s="2">
        <v>4</v>
      </c>
      <c r="B6" s="12">
        <v>144</v>
      </c>
      <c r="C6" s="12" t="s">
        <v>147</v>
      </c>
      <c r="D6" s="12" t="s">
        <v>83</v>
      </c>
      <c r="E6" s="13">
        <v>0.25731481481481483</v>
      </c>
      <c r="F6" s="13">
        <v>0.15140046296296297</v>
      </c>
      <c r="G6" s="14">
        <f t="shared" si="0"/>
        <v>0.40871527777777783</v>
      </c>
      <c r="H6" s="1"/>
    </row>
    <row r="7" spans="1:8" ht="15" customHeight="1" x14ac:dyDescent="0.25">
      <c r="A7" s="2">
        <v>5</v>
      </c>
      <c r="B7" s="12">
        <v>126</v>
      </c>
      <c r="C7" s="12" t="s">
        <v>18</v>
      </c>
      <c r="D7" s="12" t="s">
        <v>24</v>
      </c>
      <c r="E7" s="13">
        <v>0.25187500000000002</v>
      </c>
      <c r="F7" s="13">
        <v>0.16721064814814815</v>
      </c>
      <c r="G7" s="14">
        <f t="shared" si="0"/>
        <v>0.41908564814814819</v>
      </c>
      <c r="H7" s="1"/>
    </row>
    <row r="8" spans="1:8" ht="15" customHeight="1" x14ac:dyDescent="0.25">
      <c r="A8" s="2">
        <v>6</v>
      </c>
      <c r="B8" s="12">
        <v>167</v>
      </c>
      <c r="C8" s="12" t="s">
        <v>38</v>
      </c>
      <c r="D8" s="12" t="s">
        <v>78</v>
      </c>
      <c r="E8" s="13">
        <v>0.26429398148148148</v>
      </c>
      <c r="F8" s="13">
        <v>0.16298611111111111</v>
      </c>
      <c r="G8" s="14">
        <f t="shared" si="0"/>
        <v>0.42728009259259259</v>
      </c>
      <c r="H8" s="1"/>
    </row>
    <row r="9" spans="1:8" ht="15" customHeight="1" x14ac:dyDescent="0.25">
      <c r="A9" s="2">
        <v>7</v>
      </c>
      <c r="B9" s="12">
        <v>161</v>
      </c>
      <c r="C9" s="12" t="s">
        <v>158</v>
      </c>
      <c r="D9" s="12" t="s">
        <v>112</v>
      </c>
      <c r="E9" s="13">
        <v>0.26574074074074078</v>
      </c>
      <c r="F9" s="13">
        <v>0.17334490740740741</v>
      </c>
      <c r="G9" s="14">
        <f t="shared" si="0"/>
        <v>0.43908564814814821</v>
      </c>
      <c r="H9" s="1"/>
    </row>
    <row r="10" spans="1:8" ht="15" customHeight="1" x14ac:dyDescent="0.25">
      <c r="A10" s="2">
        <v>8</v>
      </c>
      <c r="B10" s="12">
        <v>160</v>
      </c>
      <c r="C10" s="12" t="s">
        <v>20</v>
      </c>
      <c r="D10" s="12" t="s">
        <v>110</v>
      </c>
      <c r="E10" s="13">
        <v>0.27143518518518522</v>
      </c>
      <c r="F10" s="13">
        <v>0.17949074074074076</v>
      </c>
      <c r="G10" s="14">
        <f t="shared" si="0"/>
        <v>0.45092592592592595</v>
      </c>
      <c r="H10" s="1"/>
    </row>
    <row r="11" spans="1:8" ht="15" customHeight="1" x14ac:dyDescent="0.25">
      <c r="A11" s="2">
        <v>9</v>
      </c>
      <c r="B11" s="12">
        <v>146</v>
      </c>
      <c r="C11" s="12" t="s">
        <v>149</v>
      </c>
      <c r="D11" s="12" t="s">
        <v>73</v>
      </c>
      <c r="E11" s="13">
        <v>0.28018518518518515</v>
      </c>
      <c r="F11" s="13">
        <v>0.17662037037037037</v>
      </c>
      <c r="G11" s="14">
        <f t="shared" si="0"/>
        <v>0.45680555555555552</v>
      </c>
      <c r="H11" s="1"/>
    </row>
    <row r="12" spans="1:8" ht="15" customHeight="1" x14ac:dyDescent="0.25">
      <c r="A12" s="2">
        <v>10</v>
      </c>
      <c r="B12" s="12">
        <v>155</v>
      </c>
      <c r="C12" s="12" t="s">
        <v>155</v>
      </c>
      <c r="D12" s="12" t="s">
        <v>102</v>
      </c>
      <c r="E12" s="13">
        <v>0.28775462962962961</v>
      </c>
      <c r="F12" s="13">
        <v>0.17569444444444446</v>
      </c>
      <c r="G12" s="14">
        <f t="shared" si="0"/>
        <v>0.4634490740740741</v>
      </c>
      <c r="H12" s="1"/>
    </row>
    <row r="13" spans="1:8" ht="15" customHeight="1" x14ac:dyDescent="0.25">
      <c r="A13" s="2">
        <v>11</v>
      </c>
      <c r="B13" s="12">
        <v>131</v>
      </c>
      <c r="C13" s="12" t="s">
        <v>142</v>
      </c>
      <c r="D13" s="12" t="s">
        <v>62</v>
      </c>
      <c r="E13" s="13">
        <v>0.30335648148148148</v>
      </c>
      <c r="F13" s="13">
        <v>0.19190972222222222</v>
      </c>
      <c r="G13" s="14">
        <f t="shared" si="0"/>
        <v>0.49526620370370367</v>
      </c>
      <c r="H13" s="1"/>
    </row>
    <row r="14" spans="1:8" ht="15" customHeight="1" x14ac:dyDescent="0.25">
      <c r="A14" s="2">
        <v>12</v>
      </c>
      <c r="B14" s="12">
        <v>152</v>
      </c>
      <c r="C14" s="12" t="s">
        <v>39</v>
      </c>
      <c r="D14" s="12" t="s">
        <v>96</v>
      </c>
      <c r="E14" s="13">
        <v>0.31363425925925925</v>
      </c>
      <c r="F14" s="13">
        <v>0.18274305555555556</v>
      </c>
      <c r="G14" s="14">
        <f t="shared" si="0"/>
        <v>0.49637731481481484</v>
      </c>
      <c r="H14" s="1"/>
    </row>
    <row r="15" spans="1:8" ht="15" customHeight="1" x14ac:dyDescent="0.25">
      <c r="A15" s="2">
        <v>13</v>
      </c>
      <c r="B15" s="12">
        <v>182</v>
      </c>
      <c r="C15" s="12" t="s">
        <v>176</v>
      </c>
      <c r="D15" s="12" t="s">
        <v>179</v>
      </c>
      <c r="E15" s="13">
        <v>0.30333333333333334</v>
      </c>
      <c r="F15" s="13">
        <v>0.19375000000000001</v>
      </c>
      <c r="G15" s="14">
        <f t="shared" si="0"/>
        <v>0.49708333333333332</v>
      </c>
      <c r="H15" s="1"/>
    </row>
    <row r="16" spans="1:8" ht="15" customHeight="1" x14ac:dyDescent="0.25">
      <c r="A16" s="2">
        <v>14</v>
      </c>
      <c r="B16" s="12">
        <v>149</v>
      </c>
      <c r="C16" s="12" t="s">
        <v>151</v>
      </c>
      <c r="D16" s="12" t="s">
        <v>91</v>
      </c>
      <c r="E16" s="13">
        <v>0.29946759259259259</v>
      </c>
      <c r="F16" s="13">
        <v>0.19988425925925926</v>
      </c>
      <c r="G16" s="14">
        <f t="shared" si="0"/>
        <v>0.49935185185185182</v>
      </c>
      <c r="H16" s="1"/>
    </row>
    <row r="17" spans="1:8" ht="15" customHeight="1" x14ac:dyDescent="0.25">
      <c r="A17" s="2">
        <v>16</v>
      </c>
      <c r="B17" s="12">
        <v>173</v>
      </c>
      <c r="C17" s="12" t="s">
        <v>166</v>
      </c>
      <c r="D17" s="12" t="s">
        <v>129</v>
      </c>
      <c r="E17" s="13">
        <v>0.3021064814814815</v>
      </c>
      <c r="F17" s="13">
        <v>0.19725694444444444</v>
      </c>
      <c r="G17" s="14">
        <f t="shared" si="0"/>
        <v>0.49936342592592597</v>
      </c>
      <c r="H17" s="1"/>
    </row>
    <row r="18" spans="1:8" ht="15" customHeight="1" x14ac:dyDescent="0.25">
      <c r="A18" s="2">
        <v>17</v>
      </c>
      <c r="B18" s="12">
        <v>179</v>
      </c>
      <c r="C18" s="12" t="s">
        <v>173</v>
      </c>
      <c r="D18" s="12" t="s">
        <v>24</v>
      </c>
      <c r="E18" s="13">
        <v>0.30780092592592595</v>
      </c>
      <c r="F18" s="13">
        <v>0.19322916666666667</v>
      </c>
      <c r="G18" s="14">
        <f t="shared" si="0"/>
        <v>0.50103009259259257</v>
      </c>
      <c r="H18" s="1"/>
    </row>
    <row r="19" spans="1:8" ht="15" customHeight="1" x14ac:dyDescent="0.25">
      <c r="A19" s="2">
        <v>18</v>
      </c>
      <c r="B19" s="12">
        <v>130</v>
      </c>
      <c r="C19" s="12" t="s">
        <v>48</v>
      </c>
      <c r="D19" s="12" t="s">
        <v>60</v>
      </c>
      <c r="E19" s="13">
        <v>0.29648148148148151</v>
      </c>
      <c r="F19" s="13">
        <v>0.20613425925925924</v>
      </c>
      <c r="G19" s="14">
        <f t="shared" si="0"/>
        <v>0.50261574074074078</v>
      </c>
      <c r="H19" s="1"/>
    </row>
    <row r="20" spans="1:8" ht="15" customHeight="1" x14ac:dyDescent="0.25">
      <c r="A20" s="2">
        <v>19</v>
      </c>
      <c r="B20" s="12">
        <v>142</v>
      </c>
      <c r="C20" s="12" t="s">
        <v>146</v>
      </c>
      <c r="D20" s="12" t="s">
        <v>80</v>
      </c>
      <c r="E20" s="13">
        <v>0.31769675925925928</v>
      </c>
      <c r="F20" s="13">
        <v>0.20472222222222222</v>
      </c>
      <c r="G20" s="14">
        <f t="shared" si="0"/>
        <v>0.52241898148148147</v>
      </c>
      <c r="H20" s="1"/>
    </row>
    <row r="21" spans="1:8" ht="15" customHeight="1" x14ac:dyDescent="0.25">
      <c r="A21" s="2">
        <v>21</v>
      </c>
      <c r="B21" s="12">
        <v>132</v>
      </c>
      <c r="C21" s="12" t="s">
        <v>143</v>
      </c>
      <c r="D21" s="12" t="s">
        <v>64</v>
      </c>
      <c r="E21" s="13">
        <v>0.31991898148148151</v>
      </c>
      <c r="F21" s="13">
        <v>0.20324074074074075</v>
      </c>
      <c r="G21" s="14">
        <f t="shared" si="0"/>
        <v>0.52315972222222229</v>
      </c>
      <c r="H21" s="1"/>
    </row>
    <row r="22" spans="1:8" ht="15" customHeight="1" x14ac:dyDescent="0.25">
      <c r="A22" s="2">
        <v>22</v>
      </c>
      <c r="B22" s="12">
        <v>140</v>
      </c>
      <c r="C22" s="12" t="s">
        <v>25</v>
      </c>
      <c r="D22" s="12" t="s">
        <v>32</v>
      </c>
      <c r="E22" s="13">
        <v>0.32693287037037039</v>
      </c>
      <c r="F22" s="13">
        <v>0.19725694444444444</v>
      </c>
      <c r="G22" s="14">
        <f t="shared" si="0"/>
        <v>0.52418981481481486</v>
      </c>
      <c r="H22" s="1"/>
    </row>
    <row r="23" spans="1:8" ht="15" customHeight="1" x14ac:dyDescent="0.25">
      <c r="A23" s="2">
        <v>23</v>
      </c>
      <c r="B23" s="12">
        <v>129</v>
      </c>
      <c r="C23" s="12" t="s">
        <v>10</v>
      </c>
      <c r="D23" s="12" t="s">
        <v>58</v>
      </c>
      <c r="E23" s="13">
        <v>0.33179398148148148</v>
      </c>
      <c r="F23" s="13">
        <v>0.20613425925925924</v>
      </c>
      <c r="G23" s="14">
        <f t="shared" si="0"/>
        <v>0.53792824074074075</v>
      </c>
      <c r="H23" s="1"/>
    </row>
    <row r="24" spans="1:8" ht="15" customHeight="1" x14ac:dyDescent="0.25">
      <c r="A24" s="2">
        <v>24</v>
      </c>
      <c r="B24" s="12">
        <v>122</v>
      </c>
      <c r="C24" s="12" t="s">
        <v>12</v>
      </c>
      <c r="D24" s="12" t="s">
        <v>22</v>
      </c>
      <c r="E24" s="13">
        <v>0.32626157407407408</v>
      </c>
      <c r="F24" s="13">
        <v>0.22256944444444446</v>
      </c>
      <c r="G24" s="14">
        <f t="shared" si="0"/>
        <v>0.54883101851851857</v>
      </c>
      <c r="H24" s="1"/>
    </row>
    <row r="25" spans="1:8" ht="15" customHeight="1" x14ac:dyDescent="0.25">
      <c r="A25" s="2">
        <v>25</v>
      </c>
      <c r="B25" s="12">
        <v>163</v>
      </c>
      <c r="C25" s="12" t="s">
        <v>160</v>
      </c>
      <c r="D25" s="12" t="s">
        <v>115</v>
      </c>
      <c r="E25" s="13">
        <v>0.34442129629629631</v>
      </c>
      <c r="F25" s="13">
        <v>0.20922453703703703</v>
      </c>
      <c r="G25" s="14">
        <f t="shared" si="0"/>
        <v>0.55364583333333339</v>
      </c>
    </row>
    <row r="26" spans="1:8" ht="15" customHeight="1" x14ac:dyDescent="0.25">
      <c r="A26" s="2">
        <v>26</v>
      </c>
      <c r="B26" s="12">
        <v>151</v>
      </c>
      <c r="C26" s="12" t="s">
        <v>153</v>
      </c>
      <c r="D26" s="12" t="s">
        <v>94</v>
      </c>
      <c r="E26" s="13">
        <v>0.34984953703703708</v>
      </c>
      <c r="F26" s="13">
        <v>0.20879629629629629</v>
      </c>
      <c r="G26" s="14">
        <f t="shared" si="0"/>
        <v>0.5586458333333334</v>
      </c>
    </row>
    <row r="27" spans="1:8" ht="15" customHeight="1" x14ac:dyDescent="0.25">
      <c r="A27" s="2">
        <v>27</v>
      </c>
      <c r="B27" s="12">
        <v>180</v>
      </c>
      <c r="C27" s="12" t="s">
        <v>141</v>
      </c>
      <c r="D27" s="12"/>
      <c r="E27" s="13">
        <v>0.31949074074074074</v>
      </c>
      <c r="F27" s="13">
        <v>0.24348379629629627</v>
      </c>
      <c r="G27" s="14">
        <f t="shared" si="0"/>
        <v>0.56297453703703704</v>
      </c>
    </row>
    <row r="28" spans="1:8" ht="15" customHeight="1" x14ac:dyDescent="0.25">
      <c r="A28" s="2">
        <v>29</v>
      </c>
      <c r="B28" s="12">
        <v>147</v>
      </c>
      <c r="C28" s="12" t="s">
        <v>15</v>
      </c>
      <c r="D28" s="12" t="s">
        <v>87</v>
      </c>
      <c r="E28" s="13">
        <v>0.36887731481481478</v>
      </c>
      <c r="F28" s="13">
        <v>0.2247800925925926</v>
      </c>
      <c r="G28" s="14">
        <f t="shared" si="0"/>
        <v>0.59365740740740736</v>
      </c>
      <c r="H28" s="1"/>
    </row>
    <row r="29" spans="1:8" ht="15" customHeight="1" x14ac:dyDescent="0.25">
      <c r="A29" s="2">
        <v>30</v>
      </c>
      <c r="B29" s="12">
        <v>165</v>
      </c>
      <c r="C29" s="12" t="s">
        <v>34</v>
      </c>
      <c r="D29" s="12" t="s">
        <v>118</v>
      </c>
      <c r="E29" s="13">
        <v>0.35196759259259264</v>
      </c>
      <c r="F29" s="13">
        <v>0.25268518518518518</v>
      </c>
      <c r="G29" s="14">
        <f t="shared" si="0"/>
        <v>0.60465277777777782</v>
      </c>
      <c r="H29" s="1"/>
    </row>
    <row r="30" spans="1:8" ht="15" customHeight="1" x14ac:dyDescent="0.25">
      <c r="A30" s="2">
        <v>31</v>
      </c>
      <c r="B30" s="12">
        <v>133</v>
      </c>
      <c r="C30" s="12" t="s">
        <v>13</v>
      </c>
      <c r="D30" s="12" t="s">
        <v>66</v>
      </c>
      <c r="E30" s="13">
        <v>0.37344907407407407</v>
      </c>
      <c r="F30" s="13">
        <v>0.23430555555555554</v>
      </c>
      <c r="G30" s="14">
        <f t="shared" si="0"/>
        <v>0.60775462962962967</v>
      </c>
      <c r="H30" s="1"/>
    </row>
    <row r="31" spans="1:8" ht="15" customHeight="1" x14ac:dyDescent="0.25">
      <c r="A31" s="2">
        <v>32</v>
      </c>
      <c r="B31" s="12">
        <v>177</v>
      </c>
      <c r="C31" s="12" t="s">
        <v>171</v>
      </c>
      <c r="D31" s="12" t="s">
        <v>133</v>
      </c>
      <c r="E31" s="13">
        <v>0.37614583333333335</v>
      </c>
      <c r="F31" s="13">
        <v>0.24348379629629627</v>
      </c>
      <c r="G31" s="14">
        <f t="shared" si="0"/>
        <v>0.61962962962962964</v>
      </c>
      <c r="H31" s="1"/>
    </row>
    <row r="32" spans="1:8" ht="15" customHeight="1" x14ac:dyDescent="0.25">
      <c r="A32" s="2">
        <v>33</v>
      </c>
      <c r="B32" s="15">
        <v>175</v>
      </c>
      <c r="C32" s="15" t="s">
        <v>169</v>
      </c>
      <c r="D32" s="15" t="s">
        <v>133</v>
      </c>
      <c r="E32" s="16">
        <v>0.3778009259259259</v>
      </c>
      <c r="F32" s="16">
        <v>0.24565972222222221</v>
      </c>
      <c r="G32" s="17">
        <f t="shared" si="0"/>
        <v>0.62346064814814817</v>
      </c>
      <c r="H32" s="1"/>
    </row>
    <row r="33" spans="1:8" ht="15" customHeight="1" x14ac:dyDescent="0.25">
      <c r="A33" s="2">
        <v>35</v>
      </c>
      <c r="B33" s="12">
        <v>136</v>
      </c>
      <c r="C33" s="12" t="s">
        <v>19</v>
      </c>
      <c r="D33" s="12" t="s">
        <v>23</v>
      </c>
      <c r="E33" s="13">
        <v>0.39469907407407406</v>
      </c>
      <c r="F33" s="13">
        <v>0.23793981481481483</v>
      </c>
      <c r="G33" s="14">
        <f t="shared" si="0"/>
        <v>0.63263888888888886</v>
      </c>
      <c r="H33" s="1"/>
    </row>
    <row r="34" spans="1:8" ht="15" customHeight="1" x14ac:dyDescent="0.25">
      <c r="A34" s="2">
        <v>36</v>
      </c>
      <c r="B34" s="12">
        <v>156</v>
      </c>
      <c r="C34" s="12" t="s">
        <v>156</v>
      </c>
      <c r="D34" s="12" t="s">
        <v>104</v>
      </c>
      <c r="E34" s="13">
        <v>0.37680555555555556</v>
      </c>
      <c r="F34" s="13">
        <v>0.26112268518518517</v>
      </c>
      <c r="G34" s="14">
        <f t="shared" si="0"/>
        <v>0.63792824074074073</v>
      </c>
      <c r="H34" s="1"/>
    </row>
    <row r="35" spans="1:8" ht="15" customHeight="1" x14ac:dyDescent="0.25">
      <c r="A35" s="2">
        <v>37</v>
      </c>
      <c r="B35" s="12">
        <v>172</v>
      </c>
      <c r="C35" s="12" t="s">
        <v>165</v>
      </c>
      <c r="D35" s="12" t="s">
        <v>127</v>
      </c>
      <c r="E35" s="13">
        <v>0.38627314814814812</v>
      </c>
      <c r="F35" s="13">
        <v>0.27292824074074074</v>
      </c>
      <c r="G35" s="14">
        <f t="shared" ref="G35:G61" si="1">E35+F35</f>
        <v>0.6592013888888888</v>
      </c>
      <c r="H35" s="1"/>
    </row>
    <row r="36" spans="1:8" ht="15" customHeight="1" x14ac:dyDescent="0.25">
      <c r="A36" s="2">
        <v>38</v>
      </c>
      <c r="B36" s="12">
        <v>171</v>
      </c>
      <c r="C36" s="12" t="s">
        <v>11</v>
      </c>
      <c r="D36" s="12" t="s">
        <v>21</v>
      </c>
      <c r="E36" s="13">
        <v>0.40011574074074074</v>
      </c>
      <c r="F36" s="13">
        <v>0.26775462962962965</v>
      </c>
      <c r="G36" s="14">
        <f t="shared" si="1"/>
        <v>0.66787037037037034</v>
      </c>
      <c r="H36" s="1"/>
    </row>
    <row r="37" spans="1:8" ht="15" customHeight="1" x14ac:dyDescent="0.25">
      <c r="A37" s="2">
        <v>39</v>
      </c>
      <c r="B37" s="15">
        <v>174</v>
      </c>
      <c r="C37" s="15" t="s">
        <v>167</v>
      </c>
      <c r="D37" s="15" t="s">
        <v>131</v>
      </c>
      <c r="E37" s="16">
        <v>0.40765046296296298</v>
      </c>
      <c r="F37" s="16">
        <v>0.29043981481481479</v>
      </c>
      <c r="G37" s="17">
        <f t="shared" si="1"/>
        <v>0.69809027777777777</v>
      </c>
      <c r="H37" s="1"/>
    </row>
    <row r="38" spans="1:8" ht="15" customHeight="1" x14ac:dyDescent="0.25">
      <c r="A38" s="2">
        <v>40</v>
      </c>
      <c r="B38" s="12">
        <v>154</v>
      </c>
      <c r="C38" s="12" t="s">
        <v>154</v>
      </c>
      <c r="D38" s="12" t="s">
        <v>100</v>
      </c>
      <c r="E38" s="13">
        <v>0.28969907407407408</v>
      </c>
      <c r="F38" s="13">
        <v>0.18355324074074075</v>
      </c>
      <c r="G38" s="14">
        <f t="shared" si="1"/>
        <v>0.47325231481481483</v>
      </c>
      <c r="H38" s="1"/>
    </row>
    <row r="39" spans="1:8" ht="15" customHeight="1" x14ac:dyDescent="0.25">
      <c r="A39" s="2">
        <v>41</v>
      </c>
      <c r="B39" s="12">
        <v>150</v>
      </c>
      <c r="C39" s="12" t="s">
        <v>152</v>
      </c>
      <c r="D39" s="12" t="s">
        <v>91</v>
      </c>
      <c r="E39" s="13">
        <v>0.29946759259259259</v>
      </c>
      <c r="F39" s="13">
        <v>0.19988425925925926</v>
      </c>
      <c r="G39" s="14">
        <f t="shared" si="1"/>
        <v>0.49935185185185182</v>
      </c>
      <c r="H39" s="1"/>
    </row>
    <row r="40" spans="1:8" ht="15" customHeight="1" x14ac:dyDescent="0.25">
      <c r="A40" s="2">
        <v>42</v>
      </c>
      <c r="B40" s="12">
        <v>168</v>
      </c>
      <c r="C40" s="12" t="s">
        <v>162</v>
      </c>
      <c r="D40" s="12" t="s">
        <v>73</v>
      </c>
      <c r="E40" s="13">
        <v>0.34442129629629631</v>
      </c>
      <c r="F40" s="13">
        <v>0.21354166666666666</v>
      </c>
      <c r="G40" s="14">
        <f t="shared" si="1"/>
        <v>0.55796296296296299</v>
      </c>
      <c r="H40" s="1"/>
    </row>
    <row r="41" spans="1:8" ht="15" customHeight="1" x14ac:dyDescent="0.25">
      <c r="A41" s="2">
        <v>43</v>
      </c>
      <c r="B41" s="12">
        <v>128</v>
      </c>
      <c r="C41" s="12" t="s">
        <v>9</v>
      </c>
      <c r="D41" s="12" t="s">
        <v>26</v>
      </c>
      <c r="E41" s="13">
        <v>0.34984953703703708</v>
      </c>
      <c r="F41" s="13">
        <v>0.23430555555555554</v>
      </c>
      <c r="G41" s="14">
        <f t="shared" si="1"/>
        <v>0.58415509259259268</v>
      </c>
      <c r="H41" s="1"/>
    </row>
    <row r="42" spans="1:8" ht="15" customHeight="1" x14ac:dyDescent="0.25">
      <c r="A42" s="2">
        <v>44</v>
      </c>
      <c r="B42" s="12">
        <v>162</v>
      </c>
      <c r="C42" s="12" t="s">
        <v>159</v>
      </c>
      <c r="D42" s="12" t="s">
        <v>112</v>
      </c>
      <c r="E42" s="13">
        <v>0.37663194444444442</v>
      </c>
      <c r="F42" s="13">
        <v>0.26172453703703702</v>
      </c>
      <c r="G42" s="14">
        <f t="shared" si="1"/>
        <v>0.6383564814814815</v>
      </c>
      <c r="H42" s="1"/>
    </row>
    <row r="43" spans="1:8" ht="15" customHeight="1" x14ac:dyDescent="0.25">
      <c r="A43" s="2">
        <v>46</v>
      </c>
      <c r="B43" s="12">
        <v>157</v>
      </c>
      <c r="C43" s="12" t="s">
        <v>31</v>
      </c>
      <c r="D43" s="12" t="s">
        <v>104</v>
      </c>
      <c r="E43" s="13">
        <v>0.37680555555555556</v>
      </c>
      <c r="F43" s="13">
        <v>0.26112268518518517</v>
      </c>
      <c r="G43" s="14">
        <f t="shared" si="1"/>
        <v>0.63792824074074073</v>
      </c>
      <c r="H43" s="1"/>
    </row>
    <row r="44" spans="1:8" ht="15" customHeight="1" x14ac:dyDescent="0.25">
      <c r="A44" s="2">
        <v>47</v>
      </c>
      <c r="B44" s="12">
        <v>158</v>
      </c>
      <c r="C44" s="12" t="s">
        <v>28</v>
      </c>
      <c r="D44" s="12" t="s">
        <v>104</v>
      </c>
      <c r="E44" s="13">
        <v>0.37680555555555556</v>
      </c>
      <c r="F44" s="13">
        <v>0.26112268518518517</v>
      </c>
      <c r="G44" s="14">
        <f t="shared" si="1"/>
        <v>0.63792824074074073</v>
      </c>
      <c r="H44" s="1"/>
    </row>
    <row r="45" spans="1:8" ht="15" customHeight="1" x14ac:dyDescent="0.25">
      <c r="A45" s="2">
        <v>48</v>
      </c>
      <c r="B45" s="15">
        <v>143</v>
      </c>
      <c r="C45" s="15" t="s">
        <v>148</v>
      </c>
      <c r="D45" s="15" t="s">
        <v>73</v>
      </c>
      <c r="E45" s="16">
        <v>0.39143518518518516</v>
      </c>
      <c r="F45" s="16">
        <v>0.25575231481481481</v>
      </c>
      <c r="G45" s="17">
        <f t="shared" si="1"/>
        <v>0.64718750000000003</v>
      </c>
      <c r="H45" s="1"/>
    </row>
    <row r="46" spans="1:8" ht="15" customHeight="1" thickBot="1" x14ac:dyDescent="0.3">
      <c r="A46" s="6">
        <v>49</v>
      </c>
      <c r="B46" s="15">
        <v>137</v>
      </c>
      <c r="C46" s="15" t="s">
        <v>144</v>
      </c>
      <c r="D46" s="15" t="s">
        <v>73</v>
      </c>
      <c r="E46" s="16">
        <v>0.37344907407407407</v>
      </c>
      <c r="F46" s="16">
        <v>0.29039351851851852</v>
      </c>
      <c r="G46" s="17">
        <f t="shared" si="1"/>
        <v>0.6638425925925926</v>
      </c>
      <c r="H46" s="1"/>
    </row>
    <row r="47" spans="1:8" ht="15" customHeight="1" x14ac:dyDescent="0.25">
      <c r="A47" s="9" t="s">
        <v>41</v>
      </c>
      <c r="B47" s="18">
        <v>183</v>
      </c>
      <c r="C47" s="18" t="s">
        <v>181</v>
      </c>
      <c r="D47" s="18" t="s">
        <v>178</v>
      </c>
      <c r="E47" s="19">
        <v>0.30138888888888887</v>
      </c>
      <c r="F47" s="19">
        <v>0</v>
      </c>
      <c r="G47" s="20">
        <f t="shared" si="1"/>
        <v>0.30138888888888887</v>
      </c>
      <c r="H47" s="1"/>
    </row>
    <row r="48" spans="1:8" ht="15" customHeight="1" x14ac:dyDescent="0.25">
      <c r="A48" s="8" t="s">
        <v>41</v>
      </c>
      <c r="B48" s="12">
        <v>181</v>
      </c>
      <c r="C48" s="12" t="s">
        <v>175</v>
      </c>
      <c r="D48" s="12" t="s">
        <v>177</v>
      </c>
      <c r="E48" s="13">
        <v>0.30865740740740738</v>
      </c>
      <c r="F48" s="13">
        <v>0</v>
      </c>
      <c r="G48" s="14">
        <f t="shared" si="1"/>
        <v>0.30865740740740738</v>
      </c>
      <c r="H48" s="1"/>
    </row>
    <row r="49" spans="1:8" ht="15" customHeight="1" x14ac:dyDescent="0.25">
      <c r="A49" s="8" t="s">
        <v>41</v>
      </c>
      <c r="B49" s="12">
        <v>178</v>
      </c>
      <c r="C49" s="12" t="s">
        <v>172</v>
      </c>
      <c r="D49" s="12" t="s">
        <v>139</v>
      </c>
      <c r="E49" s="13">
        <v>0.3371527777777778</v>
      </c>
      <c r="F49" s="13">
        <v>0</v>
      </c>
      <c r="G49" s="14">
        <f t="shared" si="1"/>
        <v>0.3371527777777778</v>
      </c>
      <c r="H49" s="1"/>
    </row>
    <row r="50" spans="1:8" ht="15" customHeight="1" x14ac:dyDescent="0.25">
      <c r="A50" s="8" t="s">
        <v>41</v>
      </c>
      <c r="B50" s="12">
        <v>176</v>
      </c>
      <c r="C50" s="12" t="s">
        <v>170</v>
      </c>
      <c r="D50" s="12" t="s">
        <v>136</v>
      </c>
      <c r="E50" s="13">
        <v>0.35335648148148152</v>
      </c>
      <c r="F50" s="13">
        <v>0</v>
      </c>
      <c r="G50" s="14">
        <f t="shared" si="1"/>
        <v>0.35335648148148152</v>
      </c>
      <c r="H50" s="1"/>
    </row>
    <row r="51" spans="1:8" ht="15" customHeight="1" x14ac:dyDescent="0.25">
      <c r="A51" s="8" t="s">
        <v>41</v>
      </c>
      <c r="B51" s="12">
        <v>139</v>
      </c>
      <c r="C51" s="12" t="s">
        <v>174</v>
      </c>
      <c r="D51" s="12" t="s">
        <v>32</v>
      </c>
      <c r="E51" s="13">
        <v>0.38627314814814812</v>
      </c>
      <c r="F51" s="13">
        <v>0</v>
      </c>
      <c r="G51" s="14">
        <f t="shared" si="1"/>
        <v>0.38627314814814812</v>
      </c>
      <c r="H51" s="1"/>
    </row>
    <row r="52" spans="1:8" ht="15" customHeight="1" thickBot="1" x14ac:dyDescent="0.3">
      <c r="A52" s="36" t="s">
        <v>41</v>
      </c>
      <c r="B52" s="15">
        <v>153</v>
      </c>
      <c r="C52" s="15" t="s">
        <v>17</v>
      </c>
      <c r="D52" s="15" t="s">
        <v>98</v>
      </c>
      <c r="E52" s="16">
        <v>0.39503472222222219</v>
      </c>
      <c r="F52" s="16">
        <v>0</v>
      </c>
      <c r="G52" s="17">
        <f t="shared" si="1"/>
        <v>0.39503472222222219</v>
      </c>
      <c r="H52" s="1"/>
    </row>
    <row r="53" spans="1:8" ht="15" customHeight="1" x14ac:dyDescent="0.25">
      <c r="A53" s="9" t="s">
        <v>41</v>
      </c>
      <c r="B53" s="18">
        <v>184</v>
      </c>
      <c r="C53" s="18" t="s">
        <v>180</v>
      </c>
      <c r="D53" s="18" t="s">
        <v>182</v>
      </c>
      <c r="E53" s="19">
        <v>0</v>
      </c>
      <c r="F53" s="19">
        <v>0.19052083333333333</v>
      </c>
      <c r="G53" s="20">
        <f t="shared" si="1"/>
        <v>0.19052083333333333</v>
      </c>
      <c r="H53" s="1"/>
    </row>
    <row r="54" spans="1:8" ht="15" customHeight="1" x14ac:dyDescent="0.25">
      <c r="A54" s="8" t="s">
        <v>41</v>
      </c>
      <c r="B54" s="12">
        <v>169</v>
      </c>
      <c r="C54" s="12" t="s">
        <v>163</v>
      </c>
      <c r="D54" s="12" t="s">
        <v>73</v>
      </c>
      <c r="E54" s="13">
        <v>0</v>
      </c>
      <c r="F54" s="13">
        <v>0.19190972222222222</v>
      </c>
      <c r="G54" s="14">
        <f t="shared" si="1"/>
        <v>0.19190972222222222</v>
      </c>
      <c r="H54" s="1"/>
    </row>
    <row r="55" spans="1:8" ht="15" customHeight="1" x14ac:dyDescent="0.25">
      <c r="A55" s="8" t="s">
        <v>41</v>
      </c>
      <c r="B55" s="12">
        <v>164</v>
      </c>
      <c r="C55" s="12" t="s">
        <v>161</v>
      </c>
      <c r="D55" s="12" t="s">
        <v>115</v>
      </c>
      <c r="E55" s="13">
        <v>0</v>
      </c>
      <c r="F55" s="13">
        <v>0.19922453703703705</v>
      </c>
      <c r="G55" s="14">
        <f t="shared" si="1"/>
        <v>0.19922453703703705</v>
      </c>
      <c r="H55" s="1"/>
    </row>
    <row r="56" spans="1:8" ht="15" customHeight="1" x14ac:dyDescent="0.25">
      <c r="A56" s="8" t="s">
        <v>41</v>
      </c>
      <c r="B56" s="12">
        <v>138</v>
      </c>
      <c r="C56" s="12" t="s">
        <v>29</v>
      </c>
      <c r="D56" s="12" t="s">
        <v>30</v>
      </c>
      <c r="E56" s="13">
        <v>0</v>
      </c>
      <c r="F56" s="13">
        <v>0.21293981481481483</v>
      </c>
      <c r="G56" s="14">
        <f t="shared" si="1"/>
        <v>0.21293981481481483</v>
      </c>
      <c r="H56" s="1"/>
    </row>
    <row r="57" spans="1:8" ht="15" customHeight="1" x14ac:dyDescent="0.25">
      <c r="A57" s="8" t="s">
        <v>41</v>
      </c>
      <c r="B57" s="12">
        <v>127</v>
      </c>
      <c r="C57" s="12" t="s">
        <v>46</v>
      </c>
      <c r="D57" s="12" t="s">
        <v>47</v>
      </c>
      <c r="E57" s="13">
        <v>0</v>
      </c>
      <c r="F57" s="13">
        <v>0.2179861111111111</v>
      </c>
      <c r="G57" s="14">
        <f t="shared" si="1"/>
        <v>0.2179861111111111</v>
      </c>
      <c r="H57" s="1"/>
    </row>
    <row r="58" spans="1:8" ht="15" customHeight="1" x14ac:dyDescent="0.25">
      <c r="A58" s="8" t="s">
        <v>41</v>
      </c>
      <c r="B58" s="12">
        <v>145</v>
      </c>
      <c r="C58" s="12" t="s">
        <v>14</v>
      </c>
      <c r="D58" s="12" t="s">
        <v>23</v>
      </c>
      <c r="E58" s="13">
        <v>0</v>
      </c>
      <c r="F58" s="13">
        <v>0.21979166666666669</v>
      </c>
      <c r="G58" s="14">
        <f t="shared" si="1"/>
        <v>0.21979166666666669</v>
      </c>
      <c r="H58" s="1"/>
    </row>
    <row r="59" spans="1:8" ht="15" customHeight="1" thickBot="1" x14ac:dyDescent="0.3">
      <c r="A59" s="10" t="s">
        <v>41</v>
      </c>
      <c r="B59" s="21">
        <v>148</v>
      </c>
      <c r="C59" s="21" t="s">
        <v>150</v>
      </c>
      <c r="D59" s="21" t="s">
        <v>89</v>
      </c>
      <c r="E59" s="22">
        <v>0</v>
      </c>
      <c r="F59" s="22">
        <v>0.24103009259259259</v>
      </c>
      <c r="G59" s="23">
        <f t="shared" si="1"/>
        <v>0.24103009259259259</v>
      </c>
      <c r="H59" s="1"/>
    </row>
    <row r="60" spans="1:8" ht="15" customHeight="1" x14ac:dyDescent="0.25">
      <c r="A60" s="11" t="s">
        <v>41</v>
      </c>
      <c r="B60" s="24">
        <v>123</v>
      </c>
      <c r="C60" s="24" t="s">
        <v>42</v>
      </c>
      <c r="D60" s="24" t="s">
        <v>43</v>
      </c>
      <c r="E60" s="25">
        <v>0.15972222222222224</v>
      </c>
      <c r="F60" s="25">
        <v>0</v>
      </c>
      <c r="G60" s="26">
        <f t="shared" si="1"/>
        <v>0.15972222222222224</v>
      </c>
      <c r="H60" s="1"/>
    </row>
    <row r="61" spans="1:8" ht="15" customHeight="1" thickBot="1" x14ac:dyDescent="0.3">
      <c r="A61" s="10" t="s">
        <v>41</v>
      </c>
      <c r="B61" s="21">
        <v>124</v>
      </c>
      <c r="C61" s="21" t="s">
        <v>44</v>
      </c>
      <c r="D61" s="21" t="s">
        <v>43</v>
      </c>
      <c r="E61" s="22">
        <v>0.20208333333333331</v>
      </c>
      <c r="F61" s="22">
        <v>0</v>
      </c>
      <c r="G61" s="23">
        <f t="shared" si="1"/>
        <v>0.20208333333333331</v>
      </c>
      <c r="H61" s="1"/>
    </row>
    <row r="62" spans="1:8" ht="15" customHeight="1" x14ac:dyDescent="0.25">
      <c r="A62" s="1"/>
      <c r="H62" s="1"/>
    </row>
    <row r="63" spans="1:8" ht="15" customHeight="1" x14ac:dyDescent="0.25">
      <c r="A63" s="1"/>
      <c r="H63" s="1"/>
    </row>
    <row r="64" spans="1:8" x14ac:dyDescent="0.25">
      <c r="A64" s="1"/>
    </row>
    <row r="65" spans="1:8" ht="15" customHeight="1" x14ac:dyDescent="0.25">
      <c r="A65" s="1"/>
      <c r="H65" s="1"/>
    </row>
    <row r="66" spans="1:8" ht="15" customHeight="1" x14ac:dyDescent="0.25">
      <c r="A66" s="1"/>
      <c r="H66" s="1"/>
    </row>
    <row r="67" spans="1:8" ht="15" customHeight="1" x14ac:dyDescent="0.25">
      <c r="A67" s="1"/>
      <c r="H67" s="1"/>
    </row>
    <row r="68" spans="1:8" ht="15" customHeight="1" x14ac:dyDescent="0.25">
      <c r="A68" s="1"/>
      <c r="H68" s="1"/>
    </row>
    <row r="69" spans="1:8" ht="15" customHeight="1" x14ac:dyDescent="0.25">
      <c r="A69" s="1"/>
    </row>
    <row r="70" spans="1:8" ht="15" customHeight="1" x14ac:dyDescent="0.25">
      <c r="A70" s="1"/>
    </row>
    <row r="71" spans="1:8" ht="15" customHeight="1" x14ac:dyDescent="0.25">
      <c r="A71" s="1"/>
    </row>
    <row r="72" spans="1:8" ht="15" customHeight="1" x14ac:dyDescent="0.25">
      <c r="A72" s="1"/>
    </row>
    <row r="73" spans="1:8" x14ac:dyDescent="0.25">
      <c r="A73" s="1"/>
    </row>
    <row r="74" spans="1:8" x14ac:dyDescent="0.25">
      <c r="A74" s="1"/>
    </row>
    <row r="75" spans="1:8" x14ac:dyDescent="0.25">
      <c r="A75" s="1"/>
    </row>
    <row r="76" spans="1:8" x14ac:dyDescent="0.25">
      <c r="A76" s="1"/>
    </row>
    <row r="77" spans="1:8" x14ac:dyDescent="0.25">
      <c r="A77" s="1"/>
    </row>
    <row r="78" spans="1:8" x14ac:dyDescent="0.25">
      <c r="A78" s="1"/>
    </row>
    <row r="79" spans="1:8" x14ac:dyDescent="0.25">
      <c r="A79" s="1"/>
    </row>
    <row r="80" spans="1:8" x14ac:dyDescent="0.25">
      <c r="A80" s="1"/>
    </row>
    <row r="81" spans="1:8" x14ac:dyDescent="0.25">
      <c r="A81" s="1"/>
    </row>
    <row r="82" spans="1:8" x14ac:dyDescent="0.25">
      <c r="A82" s="1"/>
    </row>
    <row r="83" spans="1:8" x14ac:dyDescent="0.25">
      <c r="A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</sheetData>
  <sortState ref="B3:G52">
    <sortCondition ref="G3:G52"/>
  </sortState>
  <mergeCells count="1">
    <mergeCell ref="A1:G1"/>
  </mergeCells>
  <conditionalFormatting sqref="A68 A3:A61">
    <cfRule type="cellIs" dxfId="7" priority="47" operator="equal">
      <formula>"#"</formula>
    </cfRule>
    <cfRule type="cellIs" dxfId="6" priority="48" operator="between">
      <formula>1</formula>
      <formula>100</formula>
    </cfRule>
  </conditionalFormatting>
  <conditionalFormatting sqref="A47:A61">
    <cfRule type="cellIs" dxfId="5" priority="33" operator="equal">
      <formula>"#"</formula>
    </cfRule>
    <cfRule type="cellIs" dxfId="4" priority="34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8"/>
  <sheetViews>
    <sheetView workbookViewId="0">
      <pane ySplit="2" topLeftCell="A31" activePane="bottomLeft" state="frozen"/>
      <selection activeCell="A2" sqref="A2"/>
      <selection pane="bottomLeft" activeCell="C39" sqref="C39"/>
    </sheetView>
  </sheetViews>
  <sheetFormatPr defaultRowHeight="15" x14ac:dyDescent="0.25"/>
  <cols>
    <col min="1" max="1" width="5.85546875" customWidth="1"/>
    <col min="2" max="2" width="5" customWidth="1"/>
    <col min="3" max="3" width="17.5703125" customWidth="1"/>
    <col min="4" max="4" width="25.5703125" customWidth="1"/>
    <col min="5" max="6" width="8.28515625" customWidth="1"/>
    <col min="7" max="7" width="15.7109375" customWidth="1"/>
    <col min="10" max="10" width="32.5703125" customWidth="1"/>
    <col min="11" max="11" width="37.5703125" customWidth="1"/>
  </cols>
  <sheetData>
    <row r="1" spans="1:8" x14ac:dyDescent="0.25">
      <c r="A1" s="38" t="s">
        <v>0</v>
      </c>
      <c r="B1" s="39"/>
      <c r="C1" s="39"/>
      <c r="D1" s="39"/>
      <c r="E1" s="39"/>
      <c r="F1" s="39"/>
      <c r="G1" s="40"/>
    </row>
    <row r="2" spans="1:8" x14ac:dyDescent="0.25">
      <c r="A2" s="27" t="s">
        <v>1</v>
      </c>
      <c r="B2" s="28" t="s">
        <v>2</v>
      </c>
      <c r="C2" s="28" t="s">
        <v>3</v>
      </c>
      <c r="D2" s="28" t="s">
        <v>4</v>
      </c>
      <c r="E2" s="28" t="s">
        <v>7</v>
      </c>
      <c r="F2" s="28" t="s">
        <v>8</v>
      </c>
      <c r="G2" s="29" t="s">
        <v>6</v>
      </c>
      <c r="H2" s="1"/>
    </row>
    <row r="3" spans="1:8" ht="15" customHeight="1" x14ac:dyDescent="0.25">
      <c r="A3" s="30">
        <v>1</v>
      </c>
      <c r="B3" s="12">
        <v>170</v>
      </c>
      <c r="C3" s="12" t="s">
        <v>164</v>
      </c>
      <c r="D3" s="12" t="s">
        <v>22</v>
      </c>
      <c r="E3" s="13">
        <v>0.23682870370370371</v>
      </c>
      <c r="F3" s="13">
        <v>0.14568287037037037</v>
      </c>
      <c r="G3" s="14">
        <f t="shared" ref="G3:G47" si="0">E3+F3</f>
        <v>0.3825115740740741</v>
      </c>
      <c r="H3" s="1"/>
    </row>
    <row r="4" spans="1:8" ht="15" customHeight="1" x14ac:dyDescent="0.25">
      <c r="A4" s="30">
        <v>2</v>
      </c>
      <c r="B4" s="12">
        <v>125</v>
      </c>
      <c r="C4" s="12" t="s">
        <v>27</v>
      </c>
      <c r="D4" s="12" t="s">
        <v>45</v>
      </c>
      <c r="E4" s="13">
        <v>0.25070601851851854</v>
      </c>
      <c r="F4" s="13">
        <v>0.15552083333333333</v>
      </c>
      <c r="G4" s="14">
        <f t="shared" si="0"/>
        <v>0.40622685185185187</v>
      </c>
      <c r="H4" s="1"/>
    </row>
    <row r="5" spans="1:8" ht="15" customHeight="1" x14ac:dyDescent="0.25">
      <c r="A5" s="30">
        <v>3</v>
      </c>
      <c r="B5" s="12">
        <v>135</v>
      </c>
      <c r="C5" s="12" t="s">
        <v>35</v>
      </c>
      <c r="D5" s="12" t="s">
        <v>70</v>
      </c>
      <c r="E5" s="13">
        <v>0.24762731481481481</v>
      </c>
      <c r="F5" s="13">
        <v>0.16069444444444445</v>
      </c>
      <c r="G5" s="14">
        <f t="shared" si="0"/>
        <v>0.40832175925925929</v>
      </c>
      <c r="H5" s="1"/>
    </row>
    <row r="6" spans="1:8" ht="15" customHeight="1" x14ac:dyDescent="0.25">
      <c r="A6" s="30">
        <v>4</v>
      </c>
      <c r="B6" s="12">
        <v>144</v>
      </c>
      <c r="C6" s="12" t="s">
        <v>147</v>
      </c>
      <c r="D6" s="12" t="s">
        <v>83</v>
      </c>
      <c r="E6" s="13">
        <v>0.25731481481481483</v>
      </c>
      <c r="F6" s="13">
        <v>0.15140046296296297</v>
      </c>
      <c r="G6" s="14">
        <f t="shared" si="0"/>
        <v>0.40871527777777783</v>
      </c>
      <c r="H6" s="1"/>
    </row>
    <row r="7" spans="1:8" ht="15" customHeight="1" x14ac:dyDescent="0.25">
      <c r="A7" s="30">
        <v>5</v>
      </c>
      <c r="B7" s="12">
        <v>126</v>
      </c>
      <c r="C7" s="12" t="s">
        <v>18</v>
      </c>
      <c r="D7" s="12" t="s">
        <v>24</v>
      </c>
      <c r="E7" s="13">
        <v>0.25187500000000002</v>
      </c>
      <c r="F7" s="13">
        <v>0.16721064814814815</v>
      </c>
      <c r="G7" s="14">
        <f t="shared" si="0"/>
        <v>0.41908564814814819</v>
      </c>
      <c r="H7" s="1"/>
    </row>
    <row r="8" spans="1:8" ht="15" customHeight="1" x14ac:dyDescent="0.25">
      <c r="A8" s="30">
        <v>6</v>
      </c>
      <c r="B8" s="12">
        <v>167</v>
      </c>
      <c r="C8" s="12" t="s">
        <v>38</v>
      </c>
      <c r="D8" s="12" t="s">
        <v>78</v>
      </c>
      <c r="E8" s="13">
        <v>0.26429398148148148</v>
      </c>
      <c r="F8" s="13">
        <v>0.16298611111111111</v>
      </c>
      <c r="G8" s="14">
        <f t="shared" si="0"/>
        <v>0.42728009259259259</v>
      </c>
      <c r="H8" s="1"/>
    </row>
    <row r="9" spans="1:8" ht="15" customHeight="1" x14ac:dyDescent="0.25">
      <c r="A9" s="30">
        <v>7</v>
      </c>
      <c r="B9" s="12">
        <v>161</v>
      </c>
      <c r="C9" s="12" t="s">
        <v>158</v>
      </c>
      <c r="D9" s="12" t="s">
        <v>112</v>
      </c>
      <c r="E9" s="13">
        <v>0.26574074074074078</v>
      </c>
      <c r="F9" s="13">
        <v>0.17334490740740741</v>
      </c>
      <c r="G9" s="14">
        <f t="shared" si="0"/>
        <v>0.43908564814814821</v>
      </c>
      <c r="H9" s="1"/>
    </row>
    <row r="10" spans="1:8" ht="15" customHeight="1" x14ac:dyDescent="0.25">
      <c r="A10" s="30">
        <v>8</v>
      </c>
      <c r="B10" s="12">
        <v>160</v>
      </c>
      <c r="C10" s="12" t="s">
        <v>20</v>
      </c>
      <c r="D10" s="12" t="s">
        <v>110</v>
      </c>
      <c r="E10" s="13">
        <v>0.27143518518518522</v>
      </c>
      <c r="F10" s="13">
        <v>0.17949074074074076</v>
      </c>
      <c r="G10" s="14">
        <f t="shared" si="0"/>
        <v>0.45092592592592595</v>
      </c>
      <c r="H10" s="1"/>
    </row>
    <row r="11" spans="1:8" ht="15" customHeight="1" x14ac:dyDescent="0.25">
      <c r="A11" s="30">
        <v>9</v>
      </c>
      <c r="B11" s="12">
        <v>146</v>
      </c>
      <c r="C11" s="12" t="s">
        <v>149</v>
      </c>
      <c r="D11" s="12" t="s">
        <v>73</v>
      </c>
      <c r="E11" s="13">
        <v>0.28018518518518515</v>
      </c>
      <c r="F11" s="13">
        <v>0.17662037037037037</v>
      </c>
      <c r="G11" s="14">
        <f t="shared" si="0"/>
        <v>0.45680555555555552</v>
      </c>
      <c r="H11" s="1"/>
    </row>
    <row r="12" spans="1:8" ht="15" customHeight="1" x14ac:dyDescent="0.25">
      <c r="A12" s="30">
        <v>10</v>
      </c>
      <c r="B12" s="12">
        <v>155</v>
      </c>
      <c r="C12" s="12" t="s">
        <v>155</v>
      </c>
      <c r="D12" s="12" t="s">
        <v>102</v>
      </c>
      <c r="E12" s="13">
        <v>0.28775462962962961</v>
      </c>
      <c r="F12" s="13">
        <v>0.17569444444444446</v>
      </c>
      <c r="G12" s="14">
        <f t="shared" si="0"/>
        <v>0.4634490740740741</v>
      </c>
      <c r="H12" s="1"/>
    </row>
    <row r="13" spans="1:8" ht="15" customHeight="1" x14ac:dyDescent="0.25">
      <c r="A13" s="30">
        <v>11</v>
      </c>
      <c r="B13" s="12">
        <v>131</v>
      </c>
      <c r="C13" s="12" t="s">
        <v>142</v>
      </c>
      <c r="D13" s="12" t="s">
        <v>62</v>
      </c>
      <c r="E13" s="13">
        <v>0.30335648148148148</v>
      </c>
      <c r="F13" s="13">
        <v>0.19190972222222222</v>
      </c>
      <c r="G13" s="14">
        <f t="shared" si="0"/>
        <v>0.49526620370370367</v>
      </c>
      <c r="H13" s="1"/>
    </row>
    <row r="14" spans="1:8" ht="15" customHeight="1" x14ac:dyDescent="0.25">
      <c r="A14" s="30">
        <v>12</v>
      </c>
      <c r="B14" s="12">
        <v>152</v>
      </c>
      <c r="C14" s="12" t="s">
        <v>39</v>
      </c>
      <c r="D14" s="12" t="s">
        <v>96</v>
      </c>
      <c r="E14" s="13">
        <v>0.31363425925925925</v>
      </c>
      <c r="F14" s="13">
        <v>0.18274305555555556</v>
      </c>
      <c r="G14" s="14">
        <f t="shared" si="0"/>
        <v>0.49637731481481484</v>
      </c>
      <c r="H14" s="1"/>
    </row>
    <row r="15" spans="1:8" ht="15" customHeight="1" x14ac:dyDescent="0.25">
      <c r="A15" s="30">
        <v>13</v>
      </c>
      <c r="B15" s="12">
        <v>182</v>
      </c>
      <c r="C15" s="12" t="s">
        <v>176</v>
      </c>
      <c r="D15" s="12" t="s">
        <v>179</v>
      </c>
      <c r="E15" s="13">
        <v>0.30333333333333334</v>
      </c>
      <c r="F15" s="13">
        <v>0.19375000000000001</v>
      </c>
      <c r="G15" s="14">
        <f t="shared" si="0"/>
        <v>0.49708333333333332</v>
      </c>
      <c r="H15" s="1"/>
    </row>
    <row r="16" spans="1:8" ht="15" customHeight="1" x14ac:dyDescent="0.25">
      <c r="A16" s="30">
        <v>14</v>
      </c>
      <c r="B16" s="12">
        <v>149</v>
      </c>
      <c r="C16" s="12" t="s">
        <v>151</v>
      </c>
      <c r="D16" s="12" t="s">
        <v>91</v>
      </c>
      <c r="E16" s="13">
        <v>0.29946759259259259</v>
      </c>
      <c r="F16" s="13">
        <v>0.19988425925925926</v>
      </c>
      <c r="G16" s="14">
        <f t="shared" si="0"/>
        <v>0.49935185185185182</v>
      </c>
      <c r="H16" s="1"/>
    </row>
    <row r="17" spans="1:8" ht="15" customHeight="1" x14ac:dyDescent="0.25">
      <c r="A17" s="30">
        <v>15</v>
      </c>
      <c r="B17" s="12">
        <v>173</v>
      </c>
      <c r="C17" s="12" t="s">
        <v>166</v>
      </c>
      <c r="D17" s="12" t="s">
        <v>129</v>
      </c>
      <c r="E17" s="13">
        <v>0.3021064814814815</v>
      </c>
      <c r="F17" s="13">
        <v>0.19725694444444444</v>
      </c>
      <c r="G17" s="14">
        <f t="shared" si="0"/>
        <v>0.49936342592592597</v>
      </c>
      <c r="H17" s="1"/>
    </row>
    <row r="18" spans="1:8" ht="15" customHeight="1" x14ac:dyDescent="0.25">
      <c r="A18" s="30">
        <v>16</v>
      </c>
      <c r="B18" s="12">
        <v>179</v>
      </c>
      <c r="C18" s="12" t="s">
        <v>173</v>
      </c>
      <c r="D18" s="12" t="s">
        <v>24</v>
      </c>
      <c r="E18" s="13">
        <v>0.30780092592592595</v>
      </c>
      <c r="F18" s="13">
        <v>0.19322916666666667</v>
      </c>
      <c r="G18" s="14">
        <f t="shared" si="0"/>
        <v>0.50103009259259257</v>
      </c>
      <c r="H18" s="1"/>
    </row>
    <row r="19" spans="1:8" ht="15" customHeight="1" x14ac:dyDescent="0.25">
      <c r="A19" s="30">
        <v>17</v>
      </c>
      <c r="B19" s="12">
        <v>130</v>
      </c>
      <c r="C19" s="12" t="s">
        <v>48</v>
      </c>
      <c r="D19" s="12" t="s">
        <v>60</v>
      </c>
      <c r="E19" s="13">
        <v>0.29648148148148151</v>
      </c>
      <c r="F19" s="13">
        <v>0.20613425925925924</v>
      </c>
      <c r="G19" s="14">
        <f t="shared" si="0"/>
        <v>0.50261574074074078</v>
      </c>
      <c r="H19" s="1"/>
    </row>
    <row r="20" spans="1:8" ht="15" customHeight="1" x14ac:dyDescent="0.25">
      <c r="A20" s="30">
        <v>18</v>
      </c>
      <c r="B20" s="12">
        <v>142</v>
      </c>
      <c r="C20" s="12" t="s">
        <v>146</v>
      </c>
      <c r="D20" s="12" t="s">
        <v>80</v>
      </c>
      <c r="E20" s="13">
        <v>0.31769675925925928</v>
      </c>
      <c r="F20" s="13">
        <v>0.20472222222222222</v>
      </c>
      <c r="G20" s="14">
        <f t="shared" si="0"/>
        <v>0.52241898148148147</v>
      </c>
      <c r="H20" s="1"/>
    </row>
    <row r="21" spans="1:8" ht="15" customHeight="1" x14ac:dyDescent="0.25">
      <c r="A21" s="30">
        <v>19</v>
      </c>
      <c r="B21" s="12">
        <v>132</v>
      </c>
      <c r="C21" s="12" t="s">
        <v>143</v>
      </c>
      <c r="D21" s="12" t="s">
        <v>64</v>
      </c>
      <c r="E21" s="13">
        <v>0.31991898148148151</v>
      </c>
      <c r="F21" s="13">
        <v>0.20324074074074075</v>
      </c>
      <c r="G21" s="14">
        <f t="shared" si="0"/>
        <v>0.52315972222222229</v>
      </c>
      <c r="H21" s="1"/>
    </row>
    <row r="22" spans="1:8" ht="15" customHeight="1" x14ac:dyDescent="0.25">
      <c r="A22" s="30">
        <v>20</v>
      </c>
      <c r="B22" s="12">
        <v>140</v>
      </c>
      <c r="C22" s="12" t="s">
        <v>25</v>
      </c>
      <c r="D22" s="12" t="s">
        <v>32</v>
      </c>
      <c r="E22" s="13">
        <v>0.32693287037037039</v>
      </c>
      <c r="F22" s="13">
        <v>0.19725694444444444</v>
      </c>
      <c r="G22" s="14">
        <f t="shared" si="0"/>
        <v>0.52418981481481486</v>
      </c>
      <c r="H22" s="1"/>
    </row>
    <row r="23" spans="1:8" ht="15" customHeight="1" x14ac:dyDescent="0.25">
      <c r="A23" s="30">
        <v>21</v>
      </c>
      <c r="B23" s="12">
        <v>129</v>
      </c>
      <c r="C23" s="12" t="s">
        <v>10</v>
      </c>
      <c r="D23" s="12" t="s">
        <v>58</v>
      </c>
      <c r="E23" s="13">
        <v>0.33179398148148148</v>
      </c>
      <c r="F23" s="13">
        <v>0.20613425925925924</v>
      </c>
      <c r="G23" s="14">
        <f t="shared" si="0"/>
        <v>0.53792824074074075</v>
      </c>
      <c r="H23" s="1"/>
    </row>
    <row r="24" spans="1:8" ht="15" customHeight="1" x14ac:dyDescent="0.25">
      <c r="A24" s="30">
        <v>22</v>
      </c>
      <c r="B24" s="12">
        <v>122</v>
      </c>
      <c r="C24" s="12" t="s">
        <v>12</v>
      </c>
      <c r="D24" s="12" t="s">
        <v>22</v>
      </c>
      <c r="E24" s="13">
        <v>0.32626157407407408</v>
      </c>
      <c r="F24" s="13">
        <v>0.22256944444444446</v>
      </c>
      <c r="G24" s="14">
        <f t="shared" si="0"/>
        <v>0.54883101851851857</v>
      </c>
      <c r="H24" s="1"/>
    </row>
    <row r="25" spans="1:8" ht="15" customHeight="1" x14ac:dyDescent="0.25">
      <c r="A25" s="30">
        <v>23</v>
      </c>
      <c r="B25" s="12">
        <v>163</v>
      </c>
      <c r="C25" s="12" t="s">
        <v>160</v>
      </c>
      <c r="D25" s="12" t="s">
        <v>115</v>
      </c>
      <c r="E25" s="13">
        <v>0.34442129629629631</v>
      </c>
      <c r="F25" s="13">
        <v>0.20922453703703703</v>
      </c>
      <c r="G25" s="14">
        <f t="shared" si="0"/>
        <v>0.55364583333333339</v>
      </c>
      <c r="H25" s="1"/>
    </row>
    <row r="26" spans="1:8" ht="15" customHeight="1" x14ac:dyDescent="0.25">
      <c r="A26" s="30">
        <v>24</v>
      </c>
      <c r="B26" s="12">
        <v>151</v>
      </c>
      <c r="C26" s="12" t="s">
        <v>153</v>
      </c>
      <c r="D26" s="12" t="s">
        <v>94</v>
      </c>
      <c r="E26" s="13">
        <v>0.34984953703703708</v>
      </c>
      <c r="F26" s="13">
        <v>0.20879629629629629</v>
      </c>
      <c r="G26" s="14">
        <f t="shared" si="0"/>
        <v>0.5586458333333334</v>
      </c>
      <c r="H26" s="1"/>
    </row>
    <row r="27" spans="1:8" ht="15" customHeight="1" x14ac:dyDescent="0.25">
      <c r="A27" s="30">
        <v>25</v>
      </c>
      <c r="B27" s="12">
        <v>180</v>
      </c>
      <c r="C27" s="12" t="s">
        <v>141</v>
      </c>
      <c r="D27" s="12"/>
      <c r="E27" s="13">
        <v>0.31949074074074074</v>
      </c>
      <c r="F27" s="13">
        <v>0.24348379629629627</v>
      </c>
      <c r="G27" s="14">
        <f t="shared" si="0"/>
        <v>0.56297453703703704</v>
      </c>
      <c r="H27" s="1"/>
    </row>
    <row r="28" spans="1:8" ht="15" customHeight="1" x14ac:dyDescent="0.25">
      <c r="A28" s="30">
        <v>26</v>
      </c>
      <c r="B28" s="12">
        <v>147</v>
      </c>
      <c r="C28" s="12" t="s">
        <v>15</v>
      </c>
      <c r="D28" s="12" t="s">
        <v>87</v>
      </c>
      <c r="E28" s="13">
        <v>0.36887731481481478</v>
      </c>
      <c r="F28" s="13">
        <v>0.2247800925925926</v>
      </c>
      <c r="G28" s="14">
        <f t="shared" si="0"/>
        <v>0.59365740740740736</v>
      </c>
      <c r="H28" s="1"/>
    </row>
    <row r="29" spans="1:8" ht="15" customHeight="1" x14ac:dyDescent="0.25">
      <c r="A29" s="30">
        <v>27</v>
      </c>
      <c r="B29" s="12">
        <v>165</v>
      </c>
      <c r="C29" s="12" t="s">
        <v>34</v>
      </c>
      <c r="D29" s="12" t="s">
        <v>118</v>
      </c>
      <c r="E29" s="13">
        <v>0.35196759259259264</v>
      </c>
      <c r="F29" s="13">
        <v>0.25268518518518518</v>
      </c>
      <c r="G29" s="14">
        <f t="shared" si="0"/>
        <v>0.60465277777777782</v>
      </c>
      <c r="H29" s="1"/>
    </row>
    <row r="30" spans="1:8" ht="15" customHeight="1" x14ac:dyDescent="0.25">
      <c r="A30" s="30">
        <v>28</v>
      </c>
      <c r="B30" s="12">
        <v>133</v>
      </c>
      <c r="C30" s="12" t="s">
        <v>13</v>
      </c>
      <c r="D30" s="12" t="s">
        <v>66</v>
      </c>
      <c r="E30" s="13">
        <v>0.37344907407407407</v>
      </c>
      <c r="F30" s="13">
        <v>0.23430555555555554</v>
      </c>
      <c r="G30" s="14">
        <f t="shared" si="0"/>
        <v>0.60775462962962967</v>
      </c>
      <c r="H30" s="1"/>
    </row>
    <row r="31" spans="1:8" ht="15" customHeight="1" x14ac:dyDescent="0.25">
      <c r="A31" s="30">
        <v>29</v>
      </c>
      <c r="B31" s="12">
        <v>177</v>
      </c>
      <c r="C31" s="12" t="s">
        <v>171</v>
      </c>
      <c r="D31" s="12" t="s">
        <v>133</v>
      </c>
      <c r="E31" s="13">
        <v>0.37614583333333335</v>
      </c>
      <c r="F31" s="13">
        <v>0.24348379629629627</v>
      </c>
      <c r="G31" s="14">
        <f t="shared" si="0"/>
        <v>0.61962962962962964</v>
      </c>
      <c r="H31" s="1"/>
    </row>
    <row r="32" spans="1:8" ht="15" customHeight="1" x14ac:dyDescent="0.25">
      <c r="A32" s="30">
        <v>30</v>
      </c>
      <c r="B32" s="15">
        <v>175</v>
      </c>
      <c r="C32" s="15" t="s">
        <v>169</v>
      </c>
      <c r="D32" s="15" t="s">
        <v>133</v>
      </c>
      <c r="E32" s="16">
        <v>0.3778009259259259</v>
      </c>
      <c r="F32" s="16">
        <v>0.24565972222222221</v>
      </c>
      <c r="G32" s="17">
        <f t="shared" si="0"/>
        <v>0.62346064814814817</v>
      </c>
      <c r="H32" s="1"/>
    </row>
    <row r="33" spans="1:8" ht="15" customHeight="1" x14ac:dyDescent="0.25">
      <c r="A33" s="30">
        <v>31</v>
      </c>
      <c r="B33" s="12">
        <v>136</v>
      </c>
      <c r="C33" s="12" t="s">
        <v>19</v>
      </c>
      <c r="D33" s="12" t="s">
        <v>23</v>
      </c>
      <c r="E33" s="13">
        <v>0.39469907407407406</v>
      </c>
      <c r="F33" s="13">
        <v>0.23793981481481483</v>
      </c>
      <c r="G33" s="14">
        <f t="shared" si="0"/>
        <v>0.63263888888888886</v>
      </c>
      <c r="H33" s="1"/>
    </row>
    <row r="34" spans="1:8" ht="15" customHeight="1" x14ac:dyDescent="0.25">
      <c r="A34" s="30">
        <v>32</v>
      </c>
      <c r="B34" s="12">
        <v>156</v>
      </c>
      <c r="C34" s="12" t="s">
        <v>156</v>
      </c>
      <c r="D34" s="12" t="s">
        <v>104</v>
      </c>
      <c r="E34" s="13">
        <v>0.37680555555555556</v>
      </c>
      <c r="F34" s="13">
        <v>0.26112268518518517</v>
      </c>
      <c r="G34" s="14">
        <f t="shared" si="0"/>
        <v>0.63792824074074073</v>
      </c>
      <c r="H34" s="1"/>
    </row>
    <row r="35" spans="1:8" ht="15" customHeight="1" x14ac:dyDescent="0.25">
      <c r="A35" s="30">
        <v>33</v>
      </c>
      <c r="B35" s="12">
        <v>172</v>
      </c>
      <c r="C35" s="12" t="s">
        <v>165</v>
      </c>
      <c r="D35" s="12" t="s">
        <v>127</v>
      </c>
      <c r="E35" s="13">
        <v>0.38627314814814812</v>
      </c>
      <c r="F35" s="13">
        <v>0.27292824074074074</v>
      </c>
      <c r="G35" s="14">
        <f t="shared" si="0"/>
        <v>0.6592013888888888</v>
      </c>
      <c r="H35" s="1"/>
    </row>
    <row r="36" spans="1:8" ht="15" customHeight="1" x14ac:dyDescent="0.25">
      <c r="A36" s="30">
        <v>34</v>
      </c>
      <c r="B36" s="12">
        <v>171</v>
      </c>
      <c r="C36" s="12" t="s">
        <v>11</v>
      </c>
      <c r="D36" s="12" t="s">
        <v>21</v>
      </c>
      <c r="E36" s="13">
        <v>0.40011574074074074</v>
      </c>
      <c r="F36" s="13">
        <v>0.26775462962962965</v>
      </c>
      <c r="G36" s="14">
        <f t="shared" si="0"/>
        <v>0.66787037037037034</v>
      </c>
      <c r="H36" s="1"/>
    </row>
    <row r="37" spans="1:8" ht="15" customHeight="1" thickBot="1" x14ac:dyDescent="0.3">
      <c r="A37" s="35">
        <v>35</v>
      </c>
      <c r="B37" s="15">
        <v>174</v>
      </c>
      <c r="C37" s="15" t="s">
        <v>167</v>
      </c>
      <c r="D37" s="15" t="s">
        <v>131</v>
      </c>
      <c r="E37" s="16">
        <v>0.40765046296296298</v>
      </c>
      <c r="F37" s="16">
        <v>0.29043981481481479</v>
      </c>
      <c r="G37" s="17">
        <f t="shared" si="0"/>
        <v>0.69809027777777777</v>
      </c>
      <c r="H37" s="1"/>
    </row>
    <row r="38" spans="1:8" ht="15" customHeight="1" x14ac:dyDescent="0.25">
      <c r="A38" s="31" t="s">
        <v>41</v>
      </c>
      <c r="B38" s="18">
        <v>183</v>
      </c>
      <c r="C38" s="18" t="s">
        <v>181</v>
      </c>
      <c r="D38" s="18" t="s">
        <v>178</v>
      </c>
      <c r="E38" s="19">
        <v>0.30138888888888887</v>
      </c>
      <c r="F38" s="19">
        <v>0</v>
      </c>
      <c r="G38" s="20">
        <f t="shared" si="0"/>
        <v>0.30138888888888887</v>
      </c>
      <c r="H38" s="1"/>
    </row>
    <row r="39" spans="1:8" ht="15" customHeight="1" x14ac:dyDescent="0.25">
      <c r="A39" s="33" t="s">
        <v>41</v>
      </c>
      <c r="B39" s="12">
        <v>181</v>
      </c>
      <c r="C39" s="12" t="s">
        <v>175</v>
      </c>
      <c r="D39" s="12" t="s">
        <v>177</v>
      </c>
      <c r="E39" s="13">
        <v>0.30865740740740738</v>
      </c>
      <c r="F39" s="13">
        <v>0</v>
      </c>
      <c r="G39" s="14">
        <f t="shared" si="0"/>
        <v>0.30865740740740738</v>
      </c>
      <c r="H39" s="1"/>
    </row>
    <row r="40" spans="1:8" ht="15" customHeight="1" thickBot="1" x14ac:dyDescent="0.3">
      <c r="A40" s="37" t="s">
        <v>41</v>
      </c>
      <c r="B40" s="15">
        <v>176</v>
      </c>
      <c r="C40" s="15" t="s">
        <v>170</v>
      </c>
      <c r="D40" s="15" t="s">
        <v>136</v>
      </c>
      <c r="E40" s="16">
        <v>0.35335648148148152</v>
      </c>
      <c r="F40" s="16">
        <v>0</v>
      </c>
      <c r="G40" s="17">
        <f t="shared" si="0"/>
        <v>0.35335648148148152</v>
      </c>
      <c r="H40" s="1"/>
    </row>
    <row r="41" spans="1:8" ht="15" customHeight="1" x14ac:dyDescent="0.25">
      <c r="A41" s="31" t="s">
        <v>41</v>
      </c>
      <c r="B41" s="18">
        <v>184</v>
      </c>
      <c r="C41" s="18" t="s">
        <v>180</v>
      </c>
      <c r="D41" s="18" t="s">
        <v>182</v>
      </c>
      <c r="E41" s="19">
        <v>0</v>
      </c>
      <c r="F41" s="19">
        <v>0.19052083333333333</v>
      </c>
      <c r="G41" s="20">
        <f t="shared" si="0"/>
        <v>0.19052083333333333</v>
      </c>
      <c r="H41" s="1"/>
    </row>
    <row r="42" spans="1:8" ht="15" customHeight="1" x14ac:dyDescent="0.25">
      <c r="A42" s="34" t="s">
        <v>41</v>
      </c>
      <c r="B42" s="12">
        <v>169</v>
      </c>
      <c r="C42" s="12" t="s">
        <v>163</v>
      </c>
      <c r="D42" s="12" t="s">
        <v>73</v>
      </c>
      <c r="E42" s="13">
        <v>0</v>
      </c>
      <c r="F42" s="13">
        <v>0.19190972222222222</v>
      </c>
      <c r="G42" s="14">
        <f t="shared" si="0"/>
        <v>0.19190972222222222</v>
      </c>
      <c r="H42" s="1"/>
    </row>
    <row r="43" spans="1:8" ht="15" customHeight="1" x14ac:dyDescent="0.25">
      <c r="A43" s="34" t="s">
        <v>41</v>
      </c>
      <c r="B43" s="12">
        <v>127</v>
      </c>
      <c r="C43" s="12" t="s">
        <v>46</v>
      </c>
      <c r="D43" s="12" t="s">
        <v>47</v>
      </c>
      <c r="E43" s="13">
        <v>0</v>
      </c>
      <c r="F43" s="13">
        <v>0.2179861111111111</v>
      </c>
      <c r="G43" s="14">
        <f t="shared" si="0"/>
        <v>0.2179861111111111</v>
      </c>
      <c r="H43" s="1"/>
    </row>
    <row r="44" spans="1:8" ht="15" customHeight="1" x14ac:dyDescent="0.25">
      <c r="A44" s="34" t="s">
        <v>41</v>
      </c>
      <c r="B44" s="12">
        <v>145</v>
      </c>
      <c r="C44" s="12" t="s">
        <v>14</v>
      </c>
      <c r="D44" s="12" t="s">
        <v>23</v>
      </c>
      <c r="E44" s="13">
        <v>0</v>
      </c>
      <c r="F44" s="13">
        <v>0.21979166666666669</v>
      </c>
      <c r="G44" s="14">
        <f t="shared" si="0"/>
        <v>0.21979166666666669</v>
      </c>
      <c r="H44" s="1"/>
    </row>
    <row r="45" spans="1:8" ht="15" customHeight="1" thickBot="1" x14ac:dyDescent="0.3">
      <c r="A45" s="32" t="s">
        <v>41</v>
      </c>
      <c r="B45" s="21">
        <v>148</v>
      </c>
      <c r="C45" s="21" t="s">
        <v>150</v>
      </c>
      <c r="D45" s="21" t="s">
        <v>89</v>
      </c>
      <c r="E45" s="22">
        <v>0</v>
      </c>
      <c r="F45" s="22">
        <v>0.24103009259259259</v>
      </c>
      <c r="G45" s="23">
        <f t="shared" si="0"/>
        <v>0.24103009259259259</v>
      </c>
      <c r="H45" s="1"/>
    </row>
    <row r="46" spans="1:8" ht="15" customHeight="1" x14ac:dyDescent="0.25">
      <c r="A46" s="33" t="s">
        <v>41</v>
      </c>
      <c r="B46" s="24">
        <v>123</v>
      </c>
      <c r="C46" s="24" t="s">
        <v>42</v>
      </c>
      <c r="D46" s="24" t="s">
        <v>43</v>
      </c>
      <c r="E46" s="25">
        <v>0.15972222222222224</v>
      </c>
      <c r="F46" s="25">
        <v>0</v>
      </c>
      <c r="G46" s="26">
        <f t="shared" si="0"/>
        <v>0.15972222222222224</v>
      </c>
      <c r="H46" s="1"/>
    </row>
    <row r="47" spans="1:8" ht="15" customHeight="1" thickBot="1" x14ac:dyDescent="0.3">
      <c r="A47" s="32" t="s">
        <v>41</v>
      </c>
      <c r="B47" s="21">
        <v>124</v>
      </c>
      <c r="C47" s="21" t="s">
        <v>44</v>
      </c>
      <c r="D47" s="21" t="s">
        <v>43</v>
      </c>
      <c r="E47" s="22">
        <v>0.20208333333333331</v>
      </c>
      <c r="F47" s="22">
        <v>0</v>
      </c>
      <c r="G47" s="23">
        <f t="shared" si="0"/>
        <v>0.20208333333333331</v>
      </c>
      <c r="H47" s="1"/>
    </row>
    <row r="48" spans="1:8" ht="15" customHeight="1" x14ac:dyDescent="0.25">
      <c r="H48" s="1"/>
    </row>
    <row r="49" spans="1:8" ht="15" customHeight="1" x14ac:dyDescent="0.25">
      <c r="H49" s="1"/>
    </row>
    <row r="50" spans="1:8" x14ac:dyDescent="0.25">
      <c r="A50" s="1"/>
      <c r="H50" s="1"/>
    </row>
    <row r="51" spans="1:8" x14ac:dyDescent="0.25">
      <c r="A51" s="1"/>
      <c r="H51" s="1"/>
    </row>
    <row r="52" spans="1:8" x14ac:dyDescent="0.25">
      <c r="A52" s="1"/>
      <c r="H52" s="1"/>
    </row>
    <row r="53" spans="1:8" x14ac:dyDescent="0.25">
      <c r="H53" s="1"/>
    </row>
    <row r="54" spans="1:8" x14ac:dyDescent="0.25">
      <c r="A54" s="1"/>
      <c r="H54" s="1"/>
    </row>
    <row r="55" spans="1:8" x14ac:dyDescent="0.25">
      <c r="A55" s="1"/>
      <c r="H55" s="1"/>
    </row>
    <row r="56" spans="1:8" x14ac:dyDescent="0.25">
      <c r="A56" s="1"/>
      <c r="H56" s="1"/>
    </row>
    <row r="57" spans="1:8" x14ac:dyDescent="0.25">
      <c r="A57" s="1"/>
      <c r="H57" s="1"/>
    </row>
    <row r="58" spans="1:8" x14ac:dyDescent="0.25">
      <c r="A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</sheetData>
  <sortState ref="B3:G34">
    <sortCondition ref="G3:G34"/>
  </sortState>
  <mergeCells count="1">
    <mergeCell ref="A1:G1"/>
  </mergeCells>
  <conditionalFormatting sqref="A3:A47">
    <cfRule type="cellIs" dxfId="3" priority="15" operator="equal">
      <formula>"#"</formula>
    </cfRule>
    <cfRule type="cellIs" dxfId="2" priority="16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tabSelected="1" workbookViewId="0">
      <pane ySplit="2" topLeftCell="A3" activePane="bottomLeft" state="frozen"/>
      <selection activeCell="A2" sqref="A2"/>
      <selection pane="bottomLeft" activeCell="B15" sqref="B15:G16"/>
    </sheetView>
  </sheetViews>
  <sheetFormatPr defaultRowHeight="15" x14ac:dyDescent="0.25"/>
  <cols>
    <col min="1" max="1" width="5.85546875" customWidth="1"/>
    <col min="2" max="2" width="5" customWidth="1"/>
    <col min="3" max="3" width="17.5703125" customWidth="1"/>
    <col min="4" max="4" width="25.5703125" customWidth="1"/>
    <col min="5" max="6" width="8.28515625" customWidth="1"/>
    <col min="7" max="7" width="15.7109375" customWidth="1"/>
    <col min="10" max="10" width="30.85546875" customWidth="1"/>
    <col min="11" max="11" width="38.7109375" customWidth="1"/>
  </cols>
  <sheetData>
    <row r="1" spans="1:8" x14ac:dyDescent="0.25">
      <c r="A1" s="38" t="s">
        <v>5</v>
      </c>
      <c r="B1" s="39"/>
      <c r="C1" s="39"/>
      <c r="D1" s="39"/>
      <c r="E1" s="39"/>
      <c r="F1" s="39"/>
      <c r="G1" s="40"/>
    </row>
    <row r="2" spans="1:8" x14ac:dyDescent="0.25">
      <c r="A2" s="27" t="s">
        <v>1</v>
      </c>
      <c r="B2" s="28" t="s">
        <v>2</v>
      </c>
      <c r="C2" s="28" t="s">
        <v>3</v>
      </c>
      <c r="D2" s="28" t="s">
        <v>4</v>
      </c>
      <c r="E2" s="28" t="s">
        <v>7</v>
      </c>
      <c r="F2" s="28" t="s">
        <v>8</v>
      </c>
      <c r="G2" s="29" t="s">
        <v>6</v>
      </c>
      <c r="H2" s="1"/>
    </row>
    <row r="3" spans="1:8" x14ac:dyDescent="0.25">
      <c r="A3" s="2">
        <v>1</v>
      </c>
      <c r="B3" s="12">
        <v>154</v>
      </c>
      <c r="C3" s="12" t="s">
        <v>154</v>
      </c>
      <c r="D3" s="12" t="s">
        <v>100</v>
      </c>
      <c r="E3" s="13">
        <v>0.28969907407407408</v>
      </c>
      <c r="F3" s="13">
        <v>0.18355324074074075</v>
      </c>
      <c r="G3" s="14">
        <f t="shared" ref="G3:G16" si="0">E3+F3</f>
        <v>0.47325231481481483</v>
      </c>
      <c r="H3" s="1"/>
    </row>
    <row r="4" spans="1:8" x14ac:dyDescent="0.25">
      <c r="A4" s="2">
        <v>2</v>
      </c>
      <c r="B4" s="12">
        <v>150</v>
      </c>
      <c r="C4" s="12" t="s">
        <v>152</v>
      </c>
      <c r="D4" s="12" t="s">
        <v>91</v>
      </c>
      <c r="E4" s="13">
        <v>0.29946759259259259</v>
      </c>
      <c r="F4" s="13">
        <v>0.19988425925925926</v>
      </c>
      <c r="G4" s="14">
        <f t="shared" si="0"/>
        <v>0.49935185185185182</v>
      </c>
      <c r="H4" s="1"/>
    </row>
    <row r="5" spans="1:8" x14ac:dyDescent="0.25">
      <c r="A5" s="2">
        <v>3</v>
      </c>
      <c r="B5" s="12">
        <v>168</v>
      </c>
      <c r="C5" s="12" t="s">
        <v>162</v>
      </c>
      <c r="D5" s="12" t="s">
        <v>73</v>
      </c>
      <c r="E5" s="13">
        <v>0.34442129629629631</v>
      </c>
      <c r="F5" s="13">
        <v>0.21354166666666666</v>
      </c>
      <c r="G5" s="14">
        <f t="shared" si="0"/>
        <v>0.55796296296296299</v>
      </c>
      <c r="H5" s="1"/>
    </row>
    <row r="6" spans="1:8" x14ac:dyDescent="0.25">
      <c r="A6" s="2">
        <v>4</v>
      </c>
      <c r="B6" s="12">
        <v>128</v>
      </c>
      <c r="C6" s="12" t="s">
        <v>9</v>
      </c>
      <c r="D6" s="12" t="s">
        <v>26</v>
      </c>
      <c r="E6" s="13">
        <v>0.34984953703703708</v>
      </c>
      <c r="F6" s="13">
        <v>0.23430555555555554</v>
      </c>
      <c r="G6" s="14">
        <f t="shared" si="0"/>
        <v>0.58415509259259268</v>
      </c>
      <c r="H6" s="1"/>
    </row>
    <row r="7" spans="1:8" x14ac:dyDescent="0.25">
      <c r="A7" s="2">
        <v>5</v>
      </c>
      <c r="B7" s="12">
        <v>162</v>
      </c>
      <c r="C7" s="12" t="s">
        <v>159</v>
      </c>
      <c r="D7" s="12" t="s">
        <v>112</v>
      </c>
      <c r="E7" s="13">
        <v>0.37663194444444442</v>
      </c>
      <c r="F7" s="13">
        <v>0.26172453703703702</v>
      </c>
      <c r="G7" s="14">
        <f t="shared" si="0"/>
        <v>0.6383564814814815</v>
      </c>
      <c r="H7" s="1"/>
    </row>
    <row r="8" spans="1:8" x14ac:dyDescent="0.25">
      <c r="A8" s="2">
        <v>6</v>
      </c>
      <c r="B8" s="12">
        <v>157</v>
      </c>
      <c r="C8" s="12" t="s">
        <v>31</v>
      </c>
      <c r="D8" s="12" t="s">
        <v>104</v>
      </c>
      <c r="E8" s="13">
        <v>0.37680555555555556</v>
      </c>
      <c r="F8" s="13">
        <v>0.26112268518518517</v>
      </c>
      <c r="G8" s="14">
        <f t="shared" si="0"/>
        <v>0.63792824074074073</v>
      </c>
      <c r="H8" s="1"/>
    </row>
    <row r="9" spans="1:8" x14ac:dyDescent="0.25">
      <c r="A9" s="2">
        <v>7</v>
      </c>
      <c r="B9" s="12">
        <v>158</v>
      </c>
      <c r="C9" s="12" t="s">
        <v>28</v>
      </c>
      <c r="D9" s="12" t="s">
        <v>104</v>
      </c>
      <c r="E9" s="13">
        <v>0.37680555555555556</v>
      </c>
      <c r="F9" s="13">
        <v>0.26112268518518517</v>
      </c>
      <c r="G9" s="14">
        <f t="shared" si="0"/>
        <v>0.63792824074074073</v>
      </c>
      <c r="H9" s="1"/>
    </row>
    <row r="10" spans="1:8" x14ac:dyDescent="0.25">
      <c r="A10" s="2">
        <v>8</v>
      </c>
      <c r="B10" s="15">
        <v>143</v>
      </c>
      <c r="C10" s="15" t="s">
        <v>148</v>
      </c>
      <c r="D10" s="15" t="s">
        <v>73</v>
      </c>
      <c r="E10" s="16">
        <v>0.39143518518518516</v>
      </c>
      <c r="F10" s="16">
        <v>0.25575231481481481</v>
      </c>
      <c r="G10" s="17">
        <f t="shared" si="0"/>
        <v>0.64718750000000003</v>
      </c>
      <c r="H10" s="1"/>
    </row>
    <row r="11" spans="1:8" ht="15.75" thickBot="1" x14ac:dyDescent="0.3">
      <c r="A11" s="6">
        <v>9</v>
      </c>
      <c r="B11" s="12">
        <v>137</v>
      </c>
      <c r="C11" s="12" t="s">
        <v>144</v>
      </c>
      <c r="D11" s="12" t="s">
        <v>73</v>
      </c>
      <c r="E11" s="13">
        <v>0.37344907407407407</v>
      </c>
      <c r="F11" s="13">
        <v>0.29039351851851852</v>
      </c>
      <c r="G11" s="14">
        <f t="shared" si="0"/>
        <v>0.6638425925925926</v>
      </c>
      <c r="H11" s="1"/>
    </row>
    <row r="12" spans="1:8" x14ac:dyDescent="0.25">
      <c r="A12" s="9" t="s">
        <v>41</v>
      </c>
      <c r="B12" s="18">
        <v>178</v>
      </c>
      <c r="C12" s="18" t="s">
        <v>172</v>
      </c>
      <c r="D12" s="18" t="s">
        <v>139</v>
      </c>
      <c r="E12" s="19">
        <v>0.3371527777777778</v>
      </c>
      <c r="F12" s="19">
        <v>0</v>
      </c>
      <c r="G12" s="20">
        <f t="shared" si="0"/>
        <v>0.3371527777777778</v>
      </c>
      <c r="H12" s="1"/>
    </row>
    <row r="13" spans="1:8" x14ac:dyDescent="0.25">
      <c r="A13" s="8" t="s">
        <v>41</v>
      </c>
      <c r="B13" s="12">
        <v>139</v>
      </c>
      <c r="C13" s="12" t="s">
        <v>174</v>
      </c>
      <c r="D13" s="12" t="s">
        <v>32</v>
      </c>
      <c r="E13" s="13">
        <v>0.38627314814814812</v>
      </c>
      <c r="F13" s="13">
        <v>0</v>
      </c>
      <c r="G13" s="14">
        <f t="shared" si="0"/>
        <v>0.38627314814814812</v>
      </c>
      <c r="H13" s="1"/>
    </row>
    <row r="14" spans="1:8" ht="15.75" thickBot="1" x14ac:dyDescent="0.3">
      <c r="A14" s="10" t="s">
        <v>41</v>
      </c>
      <c r="B14" s="21">
        <v>153</v>
      </c>
      <c r="C14" s="21" t="s">
        <v>17</v>
      </c>
      <c r="D14" s="21" t="s">
        <v>98</v>
      </c>
      <c r="E14" s="22">
        <v>0.39503472222222219</v>
      </c>
      <c r="F14" s="22">
        <v>0</v>
      </c>
      <c r="G14" s="23">
        <f t="shared" si="0"/>
        <v>0.39503472222222219</v>
      </c>
      <c r="H14" s="1"/>
    </row>
    <row r="15" spans="1:8" x14ac:dyDescent="0.25">
      <c r="A15" s="11" t="s">
        <v>41</v>
      </c>
      <c r="B15" s="24">
        <v>164</v>
      </c>
      <c r="C15" s="24" t="s">
        <v>161</v>
      </c>
      <c r="D15" s="24" t="s">
        <v>115</v>
      </c>
      <c r="E15" s="25">
        <v>0</v>
      </c>
      <c r="F15" s="25">
        <v>0.19922453703703705</v>
      </c>
      <c r="G15" s="26">
        <f t="shared" si="0"/>
        <v>0.19922453703703705</v>
      </c>
      <c r="H15" s="1"/>
    </row>
    <row r="16" spans="1:8" ht="15.75" thickBot="1" x14ac:dyDescent="0.3">
      <c r="A16" s="10" t="s">
        <v>41</v>
      </c>
      <c r="B16" s="21">
        <v>138</v>
      </c>
      <c r="C16" s="21" t="s">
        <v>29</v>
      </c>
      <c r="D16" s="21" t="s">
        <v>30</v>
      </c>
      <c r="E16" s="22">
        <v>0</v>
      </c>
      <c r="F16" s="22">
        <v>0.21293981481481483</v>
      </c>
      <c r="G16" s="23">
        <f t="shared" si="0"/>
        <v>0.21293981481481483</v>
      </c>
      <c r="H16" s="1"/>
    </row>
    <row r="18" spans="1:8" x14ac:dyDescent="0.25">
      <c r="A18" s="7"/>
      <c r="H18" s="1"/>
    </row>
    <row r="19" spans="1:8" x14ac:dyDescent="0.25"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</sheetData>
  <sortState ref="B3:G14">
    <sortCondition ref="G3:G14"/>
  </sortState>
  <mergeCells count="1">
    <mergeCell ref="A1:G1"/>
  </mergeCells>
  <conditionalFormatting sqref="A18 A3:A16">
    <cfRule type="cellIs" dxfId="1" priority="9" operator="equal">
      <formula>"#"</formula>
    </cfRule>
    <cfRule type="cellIs" dxfId="0" priority="10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D42" sqref="D42"/>
    </sheetView>
  </sheetViews>
  <sheetFormatPr defaultRowHeight="15" x14ac:dyDescent="0.25"/>
  <cols>
    <col min="1" max="1" width="21.85546875" customWidth="1"/>
    <col min="2" max="2" width="38.42578125" customWidth="1"/>
    <col min="4" max="4" width="24.42578125" customWidth="1"/>
    <col min="5" max="5" width="28.7109375" customWidth="1"/>
  </cols>
  <sheetData>
    <row r="1" spans="1:5" x14ac:dyDescent="0.25">
      <c r="A1" s="4" t="s">
        <v>12</v>
      </c>
      <c r="B1" s="4" t="s">
        <v>22</v>
      </c>
      <c r="C1" s="3"/>
      <c r="D1" s="4" t="s">
        <v>9</v>
      </c>
      <c r="E1" s="4" t="s">
        <v>26</v>
      </c>
    </row>
    <row r="2" spans="1:5" x14ac:dyDescent="0.25">
      <c r="A2" s="4" t="s">
        <v>42</v>
      </c>
      <c r="B2" s="4" t="s">
        <v>43</v>
      </c>
      <c r="C2" s="3"/>
      <c r="D2" s="4" t="s">
        <v>144</v>
      </c>
      <c r="E2" s="4" t="s">
        <v>73</v>
      </c>
    </row>
    <row r="3" spans="1:5" x14ac:dyDescent="0.25">
      <c r="A3" s="4" t="s">
        <v>44</v>
      </c>
      <c r="B3" s="4" t="s">
        <v>43</v>
      </c>
      <c r="C3" s="3"/>
      <c r="D3" s="4" t="s">
        <v>29</v>
      </c>
      <c r="E3" s="4" t="s">
        <v>30</v>
      </c>
    </row>
    <row r="4" spans="1:5" x14ac:dyDescent="0.25">
      <c r="A4" s="4" t="s">
        <v>27</v>
      </c>
      <c r="B4" s="4" t="s">
        <v>45</v>
      </c>
      <c r="C4" s="3"/>
      <c r="D4" s="4" t="s">
        <v>33</v>
      </c>
      <c r="E4" s="4" t="s">
        <v>32</v>
      </c>
    </row>
    <row r="5" spans="1:5" x14ac:dyDescent="0.25">
      <c r="A5" s="4" t="s">
        <v>18</v>
      </c>
      <c r="B5" s="4" t="s">
        <v>24</v>
      </c>
      <c r="C5" s="3"/>
      <c r="D5" s="4" t="s">
        <v>148</v>
      </c>
      <c r="E5" s="4" t="s">
        <v>73</v>
      </c>
    </row>
    <row r="6" spans="1:5" x14ac:dyDescent="0.25">
      <c r="A6" s="4" t="s">
        <v>46</v>
      </c>
      <c r="B6" s="4" t="s">
        <v>47</v>
      </c>
      <c r="C6" s="3"/>
      <c r="D6" s="4" t="s">
        <v>152</v>
      </c>
      <c r="E6" s="4" t="s">
        <v>91</v>
      </c>
    </row>
    <row r="7" spans="1:5" x14ac:dyDescent="0.25">
      <c r="A7" s="4" t="s">
        <v>10</v>
      </c>
      <c r="B7" s="4" t="s">
        <v>58</v>
      </c>
      <c r="C7" s="3"/>
      <c r="D7" s="4" t="s">
        <v>36</v>
      </c>
      <c r="E7" s="4" t="s">
        <v>98</v>
      </c>
    </row>
    <row r="8" spans="1:5" x14ac:dyDescent="0.25">
      <c r="A8" s="4" t="s">
        <v>48</v>
      </c>
      <c r="B8" s="4" t="s">
        <v>60</v>
      </c>
      <c r="C8" s="3"/>
      <c r="D8" s="4" t="s">
        <v>154</v>
      </c>
      <c r="E8" s="4" t="s">
        <v>100</v>
      </c>
    </row>
    <row r="9" spans="1:5" x14ac:dyDescent="0.25">
      <c r="A9" s="4" t="s">
        <v>142</v>
      </c>
      <c r="B9" s="4" t="s">
        <v>62</v>
      </c>
      <c r="C9" s="3"/>
      <c r="D9" s="4" t="s">
        <v>31</v>
      </c>
      <c r="E9" s="4" t="s">
        <v>104</v>
      </c>
    </row>
    <row r="10" spans="1:5" x14ac:dyDescent="0.25">
      <c r="A10" s="4" t="s">
        <v>143</v>
      </c>
      <c r="B10" s="4" t="s">
        <v>64</v>
      </c>
      <c r="C10" s="3"/>
      <c r="D10" s="4" t="s">
        <v>28</v>
      </c>
      <c r="E10" s="4" t="s">
        <v>104</v>
      </c>
    </row>
    <row r="11" spans="1:5" x14ac:dyDescent="0.25">
      <c r="A11" s="4" t="s">
        <v>13</v>
      </c>
      <c r="B11" s="4" t="s">
        <v>66</v>
      </c>
      <c r="C11" s="3"/>
      <c r="D11" s="4" t="s">
        <v>159</v>
      </c>
      <c r="E11" s="4" t="s">
        <v>112</v>
      </c>
    </row>
    <row r="12" spans="1:5" x14ac:dyDescent="0.25">
      <c r="A12" s="4" t="s">
        <v>16</v>
      </c>
      <c r="B12" s="4" t="s">
        <v>68</v>
      </c>
      <c r="C12" s="3"/>
      <c r="D12" s="4" t="s">
        <v>161</v>
      </c>
      <c r="E12" s="4" t="s">
        <v>115</v>
      </c>
    </row>
    <row r="13" spans="1:5" x14ac:dyDescent="0.25">
      <c r="A13" s="4" t="s">
        <v>35</v>
      </c>
      <c r="B13" s="4" t="s">
        <v>70</v>
      </c>
      <c r="C13" s="3"/>
      <c r="D13" s="4" t="s">
        <v>162</v>
      </c>
      <c r="E13" s="4" t="s">
        <v>73</v>
      </c>
    </row>
    <row r="14" spans="1:5" x14ac:dyDescent="0.25">
      <c r="A14" s="4" t="s">
        <v>19</v>
      </c>
      <c r="B14" s="4" t="s">
        <v>23</v>
      </c>
      <c r="C14" s="3"/>
      <c r="D14" s="4" t="s">
        <v>172</v>
      </c>
      <c r="E14" s="4" t="s">
        <v>139</v>
      </c>
    </row>
    <row r="15" spans="1:5" x14ac:dyDescent="0.25">
      <c r="A15" s="4" t="s">
        <v>25</v>
      </c>
      <c r="B15" s="4" t="s">
        <v>32</v>
      </c>
      <c r="C15" s="3"/>
      <c r="D15" s="3"/>
      <c r="E15" s="3"/>
    </row>
    <row r="16" spans="1:5" x14ac:dyDescent="0.25">
      <c r="A16" s="4" t="s">
        <v>145</v>
      </c>
      <c r="B16" s="4" t="s">
        <v>78</v>
      </c>
      <c r="C16" s="3"/>
      <c r="D16" s="3"/>
      <c r="E16" s="3"/>
    </row>
    <row r="17" spans="1:5" x14ac:dyDescent="0.25">
      <c r="A17" s="4" t="s">
        <v>146</v>
      </c>
      <c r="B17" s="4" t="s">
        <v>80</v>
      </c>
      <c r="C17" s="3"/>
      <c r="D17" s="3"/>
      <c r="E17" s="3"/>
    </row>
    <row r="18" spans="1:5" x14ac:dyDescent="0.25">
      <c r="A18" s="4" t="s">
        <v>147</v>
      </c>
      <c r="B18" s="4" t="s">
        <v>83</v>
      </c>
      <c r="C18" s="3"/>
      <c r="D18" s="3"/>
      <c r="E18" s="3"/>
    </row>
    <row r="19" spans="1:5" x14ac:dyDescent="0.25">
      <c r="A19" s="4" t="s">
        <v>14</v>
      </c>
      <c r="B19" s="4" t="s">
        <v>23</v>
      </c>
      <c r="C19" s="3"/>
      <c r="D19" s="3"/>
      <c r="E19" s="3"/>
    </row>
    <row r="20" spans="1:5" x14ac:dyDescent="0.25">
      <c r="A20" s="4" t="s">
        <v>149</v>
      </c>
      <c r="B20" s="4" t="s">
        <v>73</v>
      </c>
      <c r="C20" s="3"/>
      <c r="D20" s="3"/>
      <c r="E20" s="3"/>
    </row>
    <row r="21" spans="1:5" x14ac:dyDescent="0.25">
      <c r="A21" s="4" t="s">
        <v>15</v>
      </c>
      <c r="B21" s="4" t="s">
        <v>87</v>
      </c>
      <c r="C21" s="3"/>
      <c r="D21" s="3"/>
      <c r="E21" s="3"/>
    </row>
    <row r="22" spans="1:5" x14ac:dyDescent="0.25">
      <c r="A22" s="4" t="s">
        <v>150</v>
      </c>
      <c r="B22" s="4" t="s">
        <v>89</v>
      </c>
      <c r="C22" s="3"/>
      <c r="D22" s="3"/>
      <c r="E22" s="3"/>
    </row>
    <row r="23" spans="1:5" x14ac:dyDescent="0.25">
      <c r="A23" s="4" t="s">
        <v>151</v>
      </c>
      <c r="B23" s="4" t="s">
        <v>91</v>
      </c>
      <c r="C23" s="3"/>
      <c r="D23" s="3"/>
      <c r="E23" s="3"/>
    </row>
    <row r="24" spans="1:5" x14ac:dyDescent="0.25">
      <c r="A24" s="4" t="s">
        <v>153</v>
      </c>
      <c r="B24" s="4" t="s">
        <v>94</v>
      </c>
      <c r="C24" s="3"/>
      <c r="D24" s="3"/>
      <c r="E24" s="3"/>
    </row>
    <row r="25" spans="1:5" x14ac:dyDescent="0.25">
      <c r="A25" s="4" t="s">
        <v>39</v>
      </c>
      <c r="B25" s="4" t="s">
        <v>96</v>
      </c>
      <c r="C25" s="3"/>
      <c r="D25" s="3"/>
      <c r="E25" s="3"/>
    </row>
    <row r="26" spans="1:5" x14ac:dyDescent="0.25">
      <c r="A26" s="4" t="s">
        <v>155</v>
      </c>
      <c r="B26" s="4" t="s">
        <v>102</v>
      </c>
      <c r="C26" s="3"/>
      <c r="D26" s="3"/>
      <c r="E26" s="3"/>
    </row>
    <row r="27" spans="1:5" x14ac:dyDescent="0.25">
      <c r="A27" s="4" t="s">
        <v>156</v>
      </c>
      <c r="B27" s="4" t="s">
        <v>104</v>
      </c>
      <c r="C27" s="3"/>
      <c r="D27" s="3"/>
      <c r="E27" s="3"/>
    </row>
    <row r="28" spans="1:5" x14ac:dyDescent="0.25">
      <c r="A28" s="4" t="s">
        <v>157</v>
      </c>
      <c r="B28" s="4" t="s">
        <v>108</v>
      </c>
      <c r="C28" s="3"/>
      <c r="D28" s="3"/>
      <c r="E28" s="3"/>
    </row>
    <row r="29" spans="1:5" x14ac:dyDescent="0.25">
      <c r="A29" s="4" t="s">
        <v>20</v>
      </c>
      <c r="B29" s="4" t="s">
        <v>110</v>
      </c>
      <c r="C29" s="3"/>
      <c r="D29" s="3"/>
      <c r="E29" s="3"/>
    </row>
    <row r="30" spans="1:5" x14ac:dyDescent="0.25">
      <c r="A30" s="4" t="s">
        <v>158</v>
      </c>
      <c r="B30" s="4" t="s">
        <v>112</v>
      </c>
      <c r="C30" s="3"/>
      <c r="D30" s="3"/>
      <c r="E30" s="3"/>
    </row>
    <row r="31" spans="1:5" x14ac:dyDescent="0.25">
      <c r="A31" s="4" t="s">
        <v>160</v>
      </c>
      <c r="B31" s="4" t="s">
        <v>115</v>
      </c>
    </row>
    <row r="32" spans="1:5" x14ac:dyDescent="0.25">
      <c r="A32" s="4" t="s">
        <v>34</v>
      </c>
      <c r="B32" s="4" t="s">
        <v>118</v>
      </c>
    </row>
    <row r="33" spans="1:2" x14ac:dyDescent="0.25">
      <c r="A33" s="4" t="s">
        <v>37</v>
      </c>
      <c r="B33" s="4" t="s">
        <v>120</v>
      </c>
    </row>
    <row r="34" spans="1:2" x14ac:dyDescent="0.25">
      <c r="A34" s="4" t="s">
        <v>38</v>
      </c>
      <c r="B34" s="4" t="s">
        <v>78</v>
      </c>
    </row>
    <row r="35" spans="1:2" x14ac:dyDescent="0.25">
      <c r="A35" s="4" t="s">
        <v>163</v>
      </c>
      <c r="B35" s="4" t="s">
        <v>73</v>
      </c>
    </row>
    <row r="36" spans="1:2" x14ac:dyDescent="0.25">
      <c r="A36" s="4" t="s">
        <v>164</v>
      </c>
      <c r="B36" s="4" t="s">
        <v>22</v>
      </c>
    </row>
    <row r="37" spans="1:2" x14ac:dyDescent="0.25">
      <c r="A37" s="4" t="s">
        <v>11</v>
      </c>
      <c r="B37" s="4" t="s">
        <v>21</v>
      </c>
    </row>
    <row r="38" spans="1:2" x14ac:dyDescent="0.25">
      <c r="A38" s="4" t="s">
        <v>165</v>
      </c>
      <c r="B38" s="4" t="s">
        <v>127</v>
      </c>
    </row>
    <row r="39" spans="1:2" x14ac:dyDescent="0.25">
      <c r="A39" s="4" t="s">
        <v>166</v>
      </c>
      <c r="B39" s="4" t="s">
        <v>129</v>
      </c>
    </row>
    <row r="40" spans="1:2" x14ac:dyDescent="0.25">
      <c r="A40" s="4" t="s">
        <v>167</v>
      </c>
      <c r="B40" s="4" t="s">
        <v>131</v>
      </c>
    </row>
    <row r="41" spans="1:2" x14ac:dyDescent="0.25">
      <c r="A41" s="4" t="s">
        <v>168</v>
      </c>
      <c r="B41" s="4" t="s">
        <v>133</v>
      </c>
    </row>
    <row r="42" spans="1:2" x14ac:dyDescent="0.25">
      <c r="A42" s="4" t="s">
        <v>169</v>
      </c>
      <c r="B42" s="4" t="s">
        <v>133</v>
      </c>
    </row>
    <row r="43" spans="1:2" x14ac:dyDescent="0.25">
      <c r="A43" s="4" t="s">
        <v>170</v>
      </c>
      <c r="B43" s="4" t="s">
        <v>136</v>
      </c>
    </row>
    <row r="44" spans="1:2" x14ac:dyDescent="0.25">
      <c r="A44" s="4" t="s">
        <v>171</v>
      </c>
      <c r="B44" s="4" t="s">
        <v>133</v>
      </c>
    </row>
    <row r="45" spans="1:2" x14ac:dyDescent="0.25">
      <c r="A45" s="4" t="s">
        <v>173</v>
      </c>
      <c r="B45" s="4" t="s">
        <v>24</v>
      </c>
    </row>
    <row r="46" spans="1:2" x14ac:dyDescent="0.25">
      <c r="A46" s="4" t="s">
        <v>141</v>
      </c>
      <c r="B46" s="4"/>
    </row>
  </sheetData>
  <sortState ref="D2:E12">
    <sortCondition ref="D1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D53" sqref="D53"/>
    </sheetView>
  </sheetViews>
  <sheetFormatPr defaultRowHeight="15" x14ac:dyDescent="0.25"/>
  <cols>
    <col min="1" max="1" width="22.5703125" style="5" customWidth="1"/>
    <col min="2" max="2" width="43.42578125" style="5" customWidth="1"/>
  </cols>
  <sheetData>
    <row r="1" spans="1:2" x14ac:dyDescent="0.25">
      <c r="A1" s="4" t="s">
        <v>49</v>
      </c>
      <c r="B1" s="4" t="s">
        <v>22</v>
      </c>
    </row>
    <row r="2" spans="1:2" x14ac:dyDescent="0.25">
      <c r="A2" s="4" t="s">
        <v>50</v>
      </c>
      <c r="B2" s="4" t="s">
        <v>43</v>
      </c>
    </row>
    <row r="3" spans="1:2" x14ac:dyDescent="0.25">
      <c r="A3" s="4" t="s">
        <v>51</v>
      </c>
      <c r="B3" s="4" t="s">
        <v>43</v>
      </c>
    </row>
    <row r="4" spans="1:2" x14ac:dyDescent="0.25">
      <c r="A4" s="4" t="s">
        <v>52</v>
      </c>
      <c r="B4" s="4" t="s">
        <v>45</v>
      </c>
    </row>
    <row r="5" spans="1:2" x14ac:dyDescent="0.25">
      <c r="A5" s="4" t="s">
        <v>53</v>
      </c>
      <c r="B5" s="4" t="s">
        <v>24</v>
      </c>
    </row>
    <row r="6" spans="1:2" x14ac:dyDescent="0.25">
      <c r="A6" s="4" t="s">
        <v>54</v>
      </c>
      <c r="B6" s="4" t="s">
        <v>55</v>
      </c>
    </row>
    <row r="7" spans="1:2" x14ac:dyDescent="0.25">
      <c r="A7" s="4" t="s">
        <v>56</v>
      </c>
      <c r="B7" s="4" t="s">
        <v>26</v>
      </c>
    </row>
    <row r="8" spans="1:2" x14ac:dyDescent="0.25">
      <c r="A8" s="4" t="s">
        <v>57</v>
      </c>
      <c r="B8" s="4" t="s">
        <v>58</v>
      </c>
    </row>
    <row r="9" spans="1:2" x14ac:dyDescent="0.25">
      <c r="A9" s="4" t="s">
        <v>59</v>
      </c>
      <c r="B9" s="4" t="s">
        <v>60</v>
      </c>
    </row>
    <row r="10" spans="1:2" x14ac:dyDescent="0.25">
      <c r="A10" s="4" t="s">
        <v>61</v>
      </c>
      <c r="B10" s="4" t="s">
        <v>62</v>
      </c>
    </row>
    <row r="11" spans="1:2" x14ac:dyDescent="0.25">
      <c r="A11" s="4" t="s">
        <v>63</v>
      </c>
      <c r="B11" s="4" t="s">
        <v>64</v>
      </c>
    </row>
    <row r="12" spans="1:2" x14ac:dyDescent="0.25">
      <c r="A12" s="4" t="s">
        <v>65</v>
      </c>
      <c r="B12" s="4" t="s">
        <v>66</v>
      </c>
    </row>
    <row r="13" spans="1:2" x14ac:dyDescent="0.25">
      <c r="A13" s="4" t="s">
        <v>67</v>
      </c>
      <c r="B13" s="4" t="s">
        <v>68</v>
      </c>
    </row>
    <row r="14" spans="1:2" x14ac:dyDescent="0.25">
      <c r="A14" s="4" t="s">
        <v>69</v>
      </c>
      <c r="B14" s="4" t="s">
        <v>70</v>
      </c>
    </row>
    <row r="15" spans="1:2" x14ac:dyDescent="0.25">
      <c r="A15" s="4" t="s">
        <v>71</v>
      </c>
      <c r="B15" s="4" t="s">
        <v>23</v>
      </c>
    </row>
    <row r="16" spans="1:2" x14ac:dyDescent="0.25">
      <c r="A16" s="4" t="s">
        <v>72</v>
      </c>
      <c r="B16" s="4" t="s">
        <v>73</v>
      </c>
    </row>
    <row r="17" spans="1:2" x14ac:dyDescent="0.25">
      <c r="A17" s="4" t="s">
        <v>74</v>
      </c>
      <c r="B17" s="4" t="s">
        <v>30</v>
      </c>
    </row>
    <row r="18" spans="1:2" x14ac:dyDescent="0.25">
      <c r="A18" s="4" t="s">
        <v>75</v>
      </c>
      <c r="B18" s="4" t="s">
        <v>32</v>
      </c>
    </row>
    <row r="19" spans="1:2" x14ac:dyDescent="0.25">
      <c r="A19" s="4" t="s">
        <v>76</v>
      </c>
      <c r="B19" s="4" t="s">
        <v>32</v>
      </c>
    </row>
    <row r="20" spans="1:2" x14ac:dyDescent="0.25">
      <c r="A20" s="4" t="s">
        <v>77</v>
      </c>
      <c r="B20" s="4" t="s">
        <v>78</v>
      </c>
    </row>
    <row r="21" spans="1:2" x14ac:dyDescent="0.25">
      <c r="A21" s="4" t="s">
        <v>79</v>
      </c>
      <c r="B21" s="4" t="s">
        <v>80</v>
      </c>
    </row>
    <row r="22" spans="1:2" x14ac:dyDescent="0.25">
      <c r="A22" s="4" t="s">
        <v>81</v>
      </c>
      <c r="B22" s="4" t="s">
        <v>73</v>
      </c>
    </row>
    <row r="23" spans="1:2" x14ac:dyDescent="0.25">
      <c r="A23" s="4" t="s">
        <v>82</v>
      </c>
      <c r="B23" s="4" t="s">
        <v>83</v>
      </c>
    </row>
    <row r="24" spans="1:2" x14ac:dyDescent="0.25">
      <c r="A24" s="4" t="s">
        <v>84</v>
      </c>
      <c r="B24" s="4" t="s">
        <v>23</v>
      </c>
    </row>
    <row r="25" spans="1:2" x14ac:dyDescent="0.25">
      <c r="A25" s="4" t="s">
        <v>85</v>
      </c>
      <c r="B25" s="4" t="s">
        <v>73</v>
      </c>
    </row>
    <row r="26" spans="1:2" x14ac:dyDescent="0.25">
      <c r="A26" s="4" t="s">
        <v>86</v>
      </c>
      <c r="B26" s="4" t="s">
        <v>87</v>
      </c>
    </row>
    <row r="27" spans="1:2" x14ac:dyDescent="0.25">
      <c r="A27" s="4" t="s">
        <v>88</v>
      </c>
      <c r="B27" s="4" t="s">
        <v>89</v>
      </c>
    </row>
    <row r="28" spans="1:2" x14ac:dyDescent="0.25">
      <c r="A28" s="4" t="s">
        <v>90</v>
      </c>
      <c r="B28" s="4" t="s">
        <v>91</v>
      </c>
    </row>
    <row r="29" spans="1:2" x14ac:dyDescent="0.25">
      <c r="A29" s="4" t="s">
        <v>92</v>
      </c>
      <c r="B29" s="4" t="s">
        <v>91</v>
      </c>
    </row>
    <row r="30" spans="1:2" x14ac:dyDescent="0.25">
      <c r="A30" s="4" t="s">
        <v>93</v>
      </c>
      <c r="B30" s="4" t="s">
        <v>94</v>
      </c>
    </row>
    <row r="31" spans="1:2" x14ac:dyDescent="0.25">
      <c r="A31" s="4" t="s">
        <v>95</v>
      </c>
      <c r="B31" s="4" t="s">
        <v>96</v>
      </c>
    </row>
    <row r="32" spans="1:2" x14ac:dyDescent="0.25">
      <c r="A32" s="4" t="s">
        <v>97</v>
      </c>
      <c r="B32" s="4" t="s">
        <v>98</v>
      </c>
    </row>
    <row r="33" spans="1:2" x14ac:dyDescent="0.25">
      <c r="A33" s="4" t="s">
        <v>99</v>
      </c>
      <c r="B33" s="4" t="s">
        <v>100</v>
      </c>
    </row>
    <row r="34" spans="1:2" x14ac:dyDescent="0.25">
      <c r="A34" s="4" t="s">
        <v>101</v>
      </c>
      <c r="B34" s="4" t="s">
        <v>102</v>
      </c>
    </row>
    <row r="35" spans="1:2" x14ac:dyDescent="0.25">
      <c r="A35" s="4" t="s">
        <v>103</v>
      </c>
      <c r="B35" s="4" t="s">
        <v>104</v>
      </c>
    </row>
    <row r="36" spans="1:2" x14ac:dyDescent="0.25">
      <c r="A36" s="4" t="s">
        <v>105</v>
      </c>
      <c r="B36" s="4" t="s">
        <v>104</v>
      </c>
    </row>
    <row r="37" spans="1:2" x14ac:dyDescent="0.25">
      <c r="A37" s="4" t="s">
        <v>106</v>
      </c>
      <c r="B37" s="4" t="s">
        <v>104</v>
      </c>
    </row>
    <row r="38" spans="1:2" x14ac:dyDescent="0.25">
      <c r="A38" s="4" t="s">
        <v>107</v>
      </c>
      <c r="B38" s="4" t="s">
        <v>108</v>
      </c>
    </row>
    <row r="39" spans="1:2" x14ac:dyDescent="0.25">
      <c r="A39" s="4" t="s">
        <v>109</v>
      </c>
      <c r="B39" s="4" t="s">
        <v>110</v>
      </c>
    </row>
    <row r="40" spans="1:2" x14ac:dyDescent="0.25">
      <c r="A40" s="4" t="s">
        <v>111</v>
      </c>
      <c r="B40" s="4" t="s">
        <v>112</v>
      </c>
    </row>
    <row r="41" spans="1:2" x14ac:dyDescent="0.25">
      <c r="A41" s="4" t="s">
        <v>113</v>
      </c>
      <c r="B41" s="4" t="s">
        <v>112</v>
      </c>
    </row>
    <row r="42" spans="1:2" x14ac:dyDescent="0.25">
      <c r="A42" s="4" t="s">
        <v>114</v>
      </c>
      <c r="B42" s="4" t="s">
        <v>115</v>
      </c>
    </row>
    <row r="43" spans="1:2" x14ac:dyDescent="0.25">
      <c r="A43" s="4" t="s">
        <v>116</v>
      </c>
      <c r="B43" s="4" t="s">
        <v>115</v>
      </c>
    </row>
    <row r="44" spans="1:2" x14ac:dyDescent="0.25">
      <c r="A44" s="4" t="s">
        <v>117</v>
      </c>
      <c r="B44" s="4" t="s">
        <v>118</v>
      </c>
    </row>
    <row r="45" spans="1:2" x14ac:dyDescent="0.25">
      <c r="A45" s="4" t="s">
        <v>119</v>
      </c>
      <c r="B45" s="4" t="s">
        <v>120</v>
      </c>
    </row>
    <row r="46" spans="1:2" x14ac:dyDescent="0.25">
      <c r="A46" s="4" t="s">
        <v>121</v>
      </c>
      <c r="B46" s="4" t="s">
        <v>78</v>
      </c>
    </row>
    <row r="47" spans="1:2" x14ac:dyDescent="0.25">
      <c r="A47" s="4" t="s">
        <v>122</v>
      </c>
      <c r="B47" s="4" t="s">
        <v>73</v>
      </c>
    </row>
    <row r="48" spans="1:2" x14ac:dyDescent="0.25">
      <c r="A48" s="4" t="s">
        <v>123</v>
      </c>
      <c r="B48" s="4" t="s">
        <v>73</v>
      </c>
    </row>
    <row r="49" spans="1:2" x14ac:dyDescent="0.25">
      <c r="A49" s="4" t="s">
        <v>124</v>
      </c>
      <c r="B49" s="4" t="s">
        <v>22</v>
      </c>
    </row>
    <row r="50" spans="1:2" x14ac:dyDescent="0.25">
      <c r="A50" s="4" t="s">
        <v>125</v>
      </c>
      <c r="B50" s="4" t="s">
        <v>21</v>
      </c>
    </row>
    <row r="51" spans="1:2" x14ac:dyDescent="0.25">
      <c r="A51" s="4" t="s">
        <v>126</v>
      </c>
      <c r="B51" s="4" t="s">
        <v>127</v>
      </c>
    </row>
    <row r="52" spans="1:2" x14ac:dyDescent="0.25">
      <c r="A52" s="4" t="s">
        <v>128</v>
      </c>
      <c r="B52" s="4" t="s">
        <v>129</v>
      </c>
    </row>
    <row r="53" spans="1:2" x14ac:dyDescent="0.25">
      <c r="A53" s="4" t="s">
        <v>130</v>
      </c>
      <c r="B53" s="4" t="s">
        <v>131</v>
      </c>
    </row>
    <row r="54" spans="1:2" x14ac:dyDescent="0.25">
      <c r="A54" s="4" t="s">
        <v>132</v>
      </c>
      <c r="B54" s="4" t="s">
        <v>133</v>
      </c>
    </row>
    <row r="55" spans="1:2" x14ac:dyDescent="0.25">
      <c r="A55" s="4" t="s">
        <v>134</v>
      </c>
      <c r="B55" s="4" t="s">
        <v>133</v>
      </c>
    </row>
    <row r="56" spans="1:2" x14ac:dyDescent="0.25">
      <c r="A56" s="4" t="s">
        <v>135</v>
      </c>
      <c r="B56" s="4" t="s">
        <v>136</v>
      </c>
    </row>
    <row r="57" spans="1:2" x14ac:dyDescent="0.25">
      <c r="A57" s="4" t="s">
        <v>137</v>
      </c>
      <c r="B57" s="4" t="s">
        <v>133</v>
      </c>
    </row>
    <row r="58" spans="1:2" x14ac:dyDescent="0.25">
      <c r="A58" s="4" t="s">
        <v>138</v>
      </c>
      <c r="B58" s="4" t="s">
        <v>139</v>
      </c>
    </row>
    <row r="59" spans="1:2" x14ac:dyDescent="0.25">
      <c r="A59" s="4" t="s">
        <v>140</v>
      </c>
      <c r="B59" s="4" t="s">
        <v>24</v>
      </c>
    </row>
    <row r="60" spans="1:2" x14ac:dyDescent="0.25">
      <c r="A60" s="4" t="s">
        <v>141</v>
      </c>
      <c r="B60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Muži + Ženy</vt:lpstr>
      <vt:lpstr>Muži</vt:lpstr>
      <vt:lpstr>Ženy</vt:lpstr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2017-08-21T11:14:03Z</dcterms:modified>
</cp:coreProperties>
</file>